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<sst xmlns="http://schemas.openxmlformats.org/spreadsheetml/2006/main" count="466" uniqueCount="402">
  <si>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</si>
  <si>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</si>
  <si>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</si>
  <si>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</si>
  <si>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</si>
  <si>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</si>
  <si>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</si>
  <si>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</si>
  <si>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</si>
  <si>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</si>
  <si>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</si>
  <si>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</si>
  <si>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</si>
  <si>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</si>
  <si>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</si>
  <si>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</si>
  <si>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</si>
  <si>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</si>
  <si>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</si>
  <si>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</si>
  <si>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</si>
  <si>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</si>
  <si>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</si>
  <si>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</si>
  <si>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</si>
  <si>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</si>
  <si>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</si>
  <si>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</si>
  <si>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</si>
  <si>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</si>
  <si>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</si>
  <si>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</si>
  <si>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</si>
  <si>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</si>
  <si>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</si>
  <si>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</si>
  <si>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</si>
  <si>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</si>
  <si>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</si>
  <si>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</si>
  <si>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</si>
  <si>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</si>
  <si>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</si>
  <si>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</si>
  <si>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</si>
  <si>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</si>
  <si>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</si>
  <si>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</si>
  <si>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</si>
  <si>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</si>
  <si>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</si>
  <si>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</si>
  <si>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</si>
  <si>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</si>
  <si>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</si>
  <si>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</si>
  <si>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</si>
  <si>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</si>
  <si>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</si>
  <si>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</si>
  <si>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</si>
  <si>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</si>
  <si>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</si>
  <si>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</si>
  <si>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</si>
  <si>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</si>
  <si>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</si>
  <si>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</si>
  <si>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</si>
  <si>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</si>
  <si>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</si>
  <si>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</si>
  <si>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</si>
  <si>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</si>
  <si>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</si>
  <si>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</si>
  <si>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</si>
  <si>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</si>
  <si>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</si>
  <si>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</si>
  <si>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</si>
  <si>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</si>
  <si>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</si>
  <si>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</si>
  <si>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</si>
  <si>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</si>
  <si>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</si>
  <si>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</si>
  <si>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</si>
  <si>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</si>
  <si>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</si>
  <si>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</si>
  <si>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</si>
  <si>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</si>
  <si>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</si>
  <si>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</si>
  <si>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</si>
  <si>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</si>
  <si>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</si>
  <si>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</si>
  <si>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</si>
  <si>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</si>
  <si>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</si>
  <si>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</si>
  <si>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</si>
  <si>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</si>
  <si>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</si>
  <si>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</si>
  <si>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</si>
  <si>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</si>
  <si>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</si>
  <si>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</si>
  <si>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</si>
  <si>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</si>
  <si>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</si>
  <si>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</si>
  <si>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</si>
  <si>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</si>
  <si>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</si>
  <si>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</si>
  <si>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</si>
  <si>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</si>
  <si>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</si>
  <si>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</si>
  <si>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</si>
  <si>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</si>
  <si>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</si>
  <si>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</si>
  <si>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</si>
  <si>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</si>
  <si>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</si>
  <si>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</si>
  <si>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</si>
  <si>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</si>
  <si>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</si>
  <si>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</si>
  <si>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</si>
  <si>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</si>
  <si>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</si>
  <si>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</si>
  <si>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</si>
  <si>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</si>
  <si>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</si>
  <si>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</si>
  <si>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</si>
  <si>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</si>
  <si>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</si>
  <si>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</si>
  <si>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</si>
  <si>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</si>
  <si>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</si>
  <si>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</si>
  <si>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</si>
  <si>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</si>
  <si>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</si>
  <si>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</si>
  <si>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</si>
  <si>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</si>
  <si>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</si>
  <si>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</si>
  <si>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</si>
  <si>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</si>
  <si>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</si>
  <si>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</si>
  <si>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</si>
  <si>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</si>
  <si>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</si>
  <si>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</si>
  <si>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</si>
  <si>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</si>
  <si>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</si>
  <si>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</si>
  <si>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</si>
  <si>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</si>
  <si>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</si>
  <si>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</si>
  <si>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</si>
  <si>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</si>
  <si>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</si>
  <si>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</si>
  <si>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</si>
  <si>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</si>
  <si>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</si>
  <si>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</si>
  <si>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</si>
  <si>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</si>
  <si>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</si>
  <si>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</si>
  <si>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</si>
  <si>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</si>
  <si>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</si>
  <si>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</si>
  <si>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</si>
  <si>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</si>
  <si>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</si>
  <si>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</si>
  <si>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</si>
  <si>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</si>
  <si>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</si>
  <si>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</si>
  <si>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</si>
  <si>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</si>
  <si>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</si>
  <si>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</si>
  <si>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</si>
  <si>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</si>
  <si>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</si>
  <si>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</si>
  <si>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</si>
  <si>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</si>
  <si>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</si>
  <si>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</si>
  <si>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</si>
  <si>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</si>
  <si>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</si>
  <si>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</si>
  <si>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</si>
  <si>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</si>
  <si>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</si>
  <si>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</si>
  <si>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</si>
  <si>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</si>
  <si>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</si>
  <si>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</si>
  <si>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</si>
  <si>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</si>
  <si>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</si>
  <si>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</si>
  <si>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</si>
  <si>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</si>
  <si>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</si>
  <si>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</si>
  <si>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</si>
  <si>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</si>
  <si>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</si>
  <si>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</si>
  <si>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</si>
  <si>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</si>
  <si>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</si>
  <si>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</si>
  <si>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</si>
  <si>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</si>
  <si>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</si>
  <si>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</si>
  <si>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</si>
  <si>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</si>
  <si>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</si>
  <si>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</si>
  <si>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</si>
  <si>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</si>
  <si>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</si>
  <si>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</si>
  <si>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</si>
  <si>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</si>
  <si>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</si>
  <si>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</si>
  <si>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</si>
  <si>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</si>
  <si>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</si>
  <si>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</si>
  <si>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</si>
  <si>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</si>
  <si>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</si>
  <si>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</si>
  <si>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</si>
  <si>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</si>
  <si>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</si>
  <si>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</si>
  <si>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</si>
  <si>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</si>
  <si>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</si>
  <si>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</si>
  <si>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</si>
  <si>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</si>
  <si>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</si>
  <si>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</si>
  <si>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</si>
  <si>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</si>
  <si>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</si>
  <si>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</si>
  <si>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</si>
  <si>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</si>
  <si>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</si>
  <si>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</si>
  <si>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</si>
  <si>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</si>
  <si>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</si>
  <si>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</si>
  <si>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</si>
  <si>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</si>
  <si>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</si>
  <si>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</si>
  <si>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</si>
  <si>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</si>
  <si>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</si>
  <si>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</si>
  <si>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</si>
  <si>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</si>
  <si>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</si>
  <si>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</si>
  <si>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</si>
  <si>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</si>
  <si>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</si>
  <si>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</si>
  <si>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</si>
  <si>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</si>
  <si>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</si>
  <si>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</si>
  <si>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</si>
  <si>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</si>
  <si>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</si>
  <si>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</si>
  <si>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</si>
  <si>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</si>
  <si>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</si>
  <si>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</si>
  <si>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</si>
  <si>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</si>
  <si>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</si>
  <si>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</si>
  <si>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</si>
  <si>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</si>
  <si>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</si>
  <si>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</si>
  <si>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</si>
  <si>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</si>
  <si>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</si>
  <si>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</si>
  <si>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</si>
  <si>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</si>
  <si>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</si>
  <si>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</si>
  <si>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</si>
  <si>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</si>
  <si>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</si>
  <si>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</si>
  <si>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</si>
  <si>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</si>
  <si>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</si>
  <si>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</si>
  <si>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</si>
  <si>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</si>
  <si>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</si>
  <si>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</si>
  <si>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</si>
  <si>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</si>
  <si>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</si>
  <si>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</si>
  <si>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</si>
  <si>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</si>
  <si>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</si>
  <si>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</si>
  <si>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</si>
  <si>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</si>
  <si>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</si>
  <si>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</si>
  <si>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</si>
  <si>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</si>
  <si>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</si>
  <si>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</si>
  <si>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</si>
  <si>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</si>
  <si>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</si>
  <si>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</si>
  <si>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</si>
  <si>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</si>
  <si>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</si>
  <si>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</si>
  <si>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</si>
  <si>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</si>
  <si>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</si>
  <si>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</si>
  <si>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</si>
  <si>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</si>
  <si>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</si>
  <si>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</si>
  <si>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</si>
  <si>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</si>
  <si>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</si>
  <si>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</si>
  <si>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</si>
  <si>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</si>
  <si>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</si>
  <si>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</si>
  <si>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</si>
  <si>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</si>
  <si>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</si>
  <si>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</si>
  <si>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</si>
  <si>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</si>
  <si>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</si>
  <si>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</si>
  <si>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</si>
  <si>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</si>
  <si>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</si>
  <si>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</si>
  <si>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</si>
  <si>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</si>
  <si>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Березнегуватський районний суд Миколаївської області</t>
  </si>
  <si>
    <t xml:space="preserve">                                                           С.А.Луста</t>
  </si>
  <si>
    <t xml:space="preserve">                                                           Cелецька</t>
  </si>
  <si>
    <t>(05168) 9-18-09. 0963903538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</si>
</sst>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00"/>
      <c r="C13" s="200"/>
      <c r="D13" s="201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00"/>
      <c r="C17" s="200"/>
      <c r="D17" s="201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00"/>
      <c r="C19" s="200"/>
      <c r="D19" s="201"/>
      <c r="E19" s="246"/>
      <c r="F19" s="247"/>
      <c r="G19" s="248"/>
      <c r="H19" s="149"/>
      <c r="I19" s="204" t="s">
        <v>214</v>
      </c>
      <c r="J19" s="205"/>
      <c r="K19" s="205"/>
      <c r="L19" s="205"/>
    </row>
    <row r="20" spans="1:12" ht="81" customHeight="1">
      <c r="A20" s="202" t="s">
        <v>215</v>
      </c>
      <c r="B20" s="202"/>
      <c r="C20" s="202"/>
      <c r="D20" s="202"/>
      <c r="E20" s="203" t="s">
        <v>216</v>
      </c>
      <c r="F20" s="203"/>
      <c r="G20" s="203"/>
      <c r="H20" s="149"/>
      <c r="I20" s="204" t="s">
        <v>217</v>
      </c>
      <c r="J20" s="205"/>
      <c r="K20" s="205"/>
      <c r="L20" s="205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9" t="s">
        <v>383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1"/>
      <c r="M24" s="157"/>
    </row>
    <row r="25" spans="1:13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  <c r="M25" s="157"/>
    </row>
    <row r="26" spans="1:13" ht="21" customHeight="1">
      <c r="A26" s="215" t="s">
        <v>384</v>
      </c>
      <c r="B26" s="216"/>
      <c r="C26" s="217" t="s">
        <v>398</v>
      </c>
      <c r="D26" s="217"/>
      <c r="E26" s="217"/>
      <c r="F26" s="217"/>
      <c r="G26" s="217"/>
      <c r="H26" s="217"/>
      <c r="I26" s="217"/>
      <c r="J26" s="217"/>
      <c r="K26" s="217"/>
      <c r="L26" s="218"/>
      <c r="M26" s="157"/>
    </row>
    <row r="27" spans="1:13" ht="15" customHeight="1">
      <c r="A27" s="219" t="s">
        <v>219</v>
      </c>
      <c r="B27" s="220"/>
      <c r="C27" s="220"/>
      <c r="D27" s="200"/>
      <c r="E27" s="200"/>
      <c r="F27" s="200"/>
      <c r="G27" s="200"/>
      <c r="H27" s="200"/>
      <c r="I27" s="200"/>
      <c r="J27" s="200"/>
      <c r="K27" s="200"/>
      <c r="L27" s="201"/>
      <c r="M27" s="157"/>
    </row>
    <row r="28" spans="1:13" ht="21" customHeight="1">
      <c r="A28" s="219" t="s">
        <v>218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1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&amp;LFA6F2A98&amp;C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5" t="s">
        <v>194</v>
      </c>
      <c r="C1" s="265"/>
      <c r="D1" s="265"/>
      <c r="E1" s="265"/>
      <c r="F1" s="265"/>
      <c r="G1" s="265"/>
      <c r="H1" s="265"/>
      <c r="I1" s="265"/>
    </row>
    <row r="2" spans="1:9" ht="38.25" customHeight="1">
      <c r="A2" s="266" t="s">
        <v>49</v>
      </c>
      <c r="B2" s="269" t="s">
        <v>337</v>
      </c>
      <c r="C2" s="75" t="s">
        <v>21</v>
      </c>
      <c r="D2" s="75"/>
      <c r="E2" s="280" t="s">
        <v>356</v>
      </c>
      <c r="F2" s="272" t="s">
        <v>46</v>
      </c>
      <c r="G2" s="273"/>
      <c r="H2" s="274"/>
      <c r="I2" s="275" t="s">
        <v>258</v>
      </c>
    </row>
    <row r="3" spans="1:9" ht="21.75" customHeight="1">
      <c r="A3" s="267"/>
      <c r="B3" s="270"/>
      <c r="C3" s="275" t="s">
        <v>246</v>
      </c>
      <c r="D3" s="275" t="s">
        <v>22</v>
      </c>
      <c r="E3" s="281"/>
      <c r="F3" s="275" t="s">
        <v>246</v>
      </c>
      <c r="G3" s="76" t="s">
        <v>23</v>
      </c>
      <c r="H3" s="77"/>
      <c r="I3" s="276"/>
    </row>
    <row r="4" spans="1:9" ht="17.25" customHeight="1">
      <c r="A4" s="267"/>
      <c r="B4" s="270"/>
      <c r="C4" s="276"/>
      <c r="D4" s="276"/>
      <c r="E4" s="281"/>
      <c r="F4" s="276"/>
      <c r="G4" s="275" t="s">
        <v>50</v>
      </c>
      <c r="H4" s="278" t="s">
        <v>24</v>
      </c>
      <c r="I4" s="276"/>
    </row>
    <row r="5" spans="1:9" ht="45.75" customHeight="1">
      <c r="A5" s="268"/>
      <c r="B5" s="271"/>
      <c r="C5" s="277"/>
      <c r="D5" s="277"/>
      <c r="E5" s="282"/>
      <c r="F5" s="277"/>
      <c r="G5" s="277"/>
      <c r="H5" s="279"/>
      <c r="I5" s="27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0</v>
      </c>
      <c r="D7" s="199">
        <f>'розділ 2'!E66</f>
        <v>0</v>
      </c>
      <c r="E7" s="197"/>
      <c r="F7" s="199">
        <f>'розділ 2'!H66</f>
        <v>0</v>
      </c>
      <c r="G7" s="199">
        <f>'розділ 2'!I66</f>
        <v>0</v>
      </c>
      <c r="H7" s="197"/>
      <c r="I7" s="199">
        <f>'розділ 2'!O66</f>
        <v>0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0</v>
      </c>
      <c r="D14" s="198">
        <f aca="true" t="shared" si="0" ref="D14:I14">D7+D8+D9+D10+D11+D12+D13</f>
        <v>0</v>
      </c>
      <c r="E14" s="198">
        <f t="shared" si="0"/>
        <v>0</v>
      </c>
      <c r="F14" s="198">
        <f t="shared" si="0"/>
        <v>0</v>
      </c>
      <c r="G14" s="198">
        <f t="shared" si="0"/>
        <v>0</v>
      </c>
      <c r="H14" s="198">
        <f t="shared" si="0"/>
        <v>0</v>
      </c>
      <c r="I14" s="198">
        <f t="shared" si="0"/>
        <v>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&amp;LFA6F2A98&amp;CФорма № 1, Підрозділ: Березнегуватський районний суд Миколаївської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0</v>
      </c>
      <c r="E66" s="179">
        <f aca="true" t="shared" si="0" ref="E66:Y66">E9+E10+E15+E18+E20+E25+E32+E35+E36+E40+E41+E44+E46+E51+E53+E55+E56+E62+E63+E64+E65</f>
        <v>0</v>
      </c>
      <c r="F66" s="179">
        <f t="shared" si="0"/>
        <v>0</v>
      </c>
      <c r="G66" s="179">
        <f t="shared" si="0"/>
        <v>0</v>
      </c>
      <c r="H66" s="179">
        <f t="shared" si="0"/>
        <v>0</v>
      </c>
      <c r="I66" s="179">
        <f t="shared" si="0"/>
        <v>0</v>
      </c>
      <c r="J66" s="179">
        <f t="shared" si="0"/>
        <v>0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0</v>
      </c>
      <c r="P66" s="179">
        <f t="shared" si="0"/>
        <v>0</v>
      </c>
      <c r="Q66" s="179">
        <f t="shared" si="0"/>
        <v>0</v>
      </c>
      <c r="R66" s="179">
        <f t="shared" si="0"/>
        <v>0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&amp;LFA6F2A98&amp;CФорма № 1, Підрозділ: Березнегуватський районний суд Миколаївської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/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/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&amp;LFA6F2A98&amp;CФорма № 1, Підрозділ: Березнегуватський районний суд Миколаївської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&amp;LFA6F2A98&amp;CФорма № 1, Підрозділ: Березнегуватський районний суд Миколаївської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&amp;LFA6F2A98&amp;CФорма № 1, Підрозділ: Березнегуватський районний суд Миколаївської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9" t="s">
        <v>335</v>
      </c>
      <c r="B2" s="404" t="s">
        <v>271</v>
      </c>
      <c r="C2" s="405"/>
      <c r="D2" s="389" t="s">
        <v>170</v>
      </c>
      <c r="E2" s="389" t="s">
        <v>143</v>
      </c>
      <c r="F2" s="389" t="s">
        <v>18</v>
      </c>
      <c r="G2" s="410" t="s">
        <v>243</v>
      </c>
      <c r="H2" s="384" t="s">
        <v>346</v>
      </c>
      <c r="I2" s="385"/>
      <c r="J2" s="385"/>
      <c r="K2" s="385"/>
      <c r="L2" s="389" t="s">
        <v>347</v>
      </c>
      <c r="M2" s="399" t="s">
        <v>144</v>
      </c>
      <c r="N2" s="400"/>
      <c r="O2" s="400"/>
      <c r="P2" s="400"/>
      <c r="Q2" s="401"/>
      <c r="R2" s="110"/>
      <c r="S2" s="110"/>
      <c r="T2" s="110"/>
      <c r="U2" s="110"/>
      <c r="V2" s="110"/>
    </row>
    <row r="3" spans="1:17" ht="27" customHeight="1">
      <c r="A3" s="390"/>
      <c r="B3" s="406"/>
      <c r="C3" s="407"/>
      <c r="D3" s="421"/>
      <c r="E3" s="421"/>
      <c r="F3" s="421"/>
      <c r="G3" s="411"/>
      <c r="H3" s="389" t="s">
        <v>246</v>
      </c>
      <c r="I3" s="415" t="s">
        <v>247</v>
      </c>
      <c r="J3" s="416"/>
      <c r="K3" s="416"/>
      <c r="L3" s="390"/>
      <c r="M3" s="396" t="s">
        <v>348</v>
      </c>
      <c r="N3" s="396" t="s">
        <v>19</v>
      </c>
      <c r="O3" s="396" t="s">
        <v>349</v>
      </c>
      <c r="P3" s="396" t="s">
        <v>357</v>
      </c>
      <c r="Q3" s="396" t="s">
        <v>350</v>
      </c>
    </row>
    <row r="4" spans="1:17" ht="35.25" customHeight="1">
      <c r="A4" s="390"/>
      <c r="B4" s="406"/>
      <c r="C4" s="407"/>
      <c r="D4" s="421"/>
      <c r="E4" s="421"/>
      <c r="F4" s="421"/>
      <c r="G4" s="411"/>
      <c r="H4" s="390"/>
      <c r="I4" s="402" t="s">
        <v>351</v>
      </c>
      <c r="J4" s="418" t="s">
        <v>172</v>
      </c>
      <c r="K4" s="402" t="s">
        <v>352</v>
      </c>
      <c r="L4" s="390"/>
      <c r="M4" s="397"/>
      <c r="N4" s="397"/>
      <c r="O4" s="397"/>
      <c r="P4" s="397"/>
      <c r="Q4" s="396"/>
    </row>
    <row r="5" spans="1:17" ht="93.75" customHeight="1">
      <c r="A5" s="417"/>
      <c r="B5" s="408"/>
      <c r="C5" s="409"/>
      <c r="D5" s="403"/>
      <c r="E5" s="403"/>
      <c r="F5" s="403"/>
      <c r="G5" s="412"/>
      <c r="H5" s="390"/>
      <c r="I5" s="412"/>
      <c r="J5" s="412"/>
      <c r="K5" s="403"/>
      <c r="L5" s="417"/>
      <c r="M5" s="397"/>
      <c r="N5" s="397"/>
      <c r="O5" s="397"/>
      <c r="P5" s="397"/>
      <c r="Q5" s="396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6" t="s">
        <v>114</v>
      </c>
      <c r="C7" s="387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8" t="s">
        <v>168</v>
      </c>
      <c r="C9" s="388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8" t="s">
        <v>118</v>
      </c>
      <c r="C11" s="388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8" t="s">
        <v>324</v>
      </c>
      <c r="C13" s="398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83" t="s">
        <v>171</v>
      </c>
      <c r="C15" s="383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B15:C15"/>
    <mergeCell ref="H2:K2"/>
    <mergeCell ref="B7:C7"/>
    <mergeCell ref="B9:C9"/>
    <mergeCell ref="H3:H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&amp;LFA6F2A98&amp;CФорма № 1, Підрозділ: Березнегуватський районний суд Миколаївської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 t="s">
        <v>399</v>
      </c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400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 t="s">
        <v>401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&amp;LFA6F2A98&amp;CФорма № 1, Підрозділ: Березнегуватський районний суд Миколаївської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Admin</cp:lastModifiedBy>
  <cp:lastPrinted>2014-10-21T12:26:21Z</cp:lastPrinted>
  <dcterms:created xsi:type="dcterms:W3CDTF">2004-04-20T14:33:35Z</dcterms:created>
  <dcterms:modified xsi:type="dcterms:W3CDTF">2015-01-08T15:00:08Z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1_00470_4.2014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FA6F2A98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