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<sst xmlns="http://schemas.openxmlformats.org/spreadsheetml/2006/main" count="6304" uniqueCount="2375">
  <si>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</si>
  <si>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</si>
  <si>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</si>
  <si>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</si>
  <si>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</si>
  <si>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</si>
  <si>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</si>
  <si>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</si>
  <si>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</si>
  <si>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</si>
  <si>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</si>
  <si>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</si>
  <si>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</si>
  <si>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</si>
  <si>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</si>
  <si>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</si>
  <si>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</si>
  <si>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</si>
  <si>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</si>
  <si>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</si>
  <si>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</si>
  <si>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</si>
  <si>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</si>
  <si>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</si>
  <si>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</si>
  <si>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</si>
  <si>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</si>
  <si>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</si>
  <si>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</si>
  <si>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</si>
  <si>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</si>
  <si>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</si>
  <si>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</si>
  <si>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</si>
  <si>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</si>
  <si>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</si>
  <si>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</si>
  <si>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</si>
  <si>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</si>
  <si>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</si>
  <si>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</si>
  <si>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</si>
  <si>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</si>
  <si>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</si>
  <si>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</si>
  <si>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</si>
  <si>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</si>
  <si>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</si>
  <si>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</si>
  <si>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</si>
  <si>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</si>
  <si>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</si>
  <si>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</si>
  <si>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</si>
  <si>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</si>
  <si>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</si>
  <si>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</si>
  <si>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</si>
  <si>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</si>
  <si>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</si>
  <si>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</si>
  <si>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</si>
  <si>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</si>
  <si>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</si>
  <si>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</si>
  <si>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</si>
  <si>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</si>
  <si>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</si>
  <si>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</si>
  <si>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</si>
  <si>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</si>
  <si>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</si>
  <si>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</si>
  <si>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</si>
  <si>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</si>
  <si>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</si>
  <si>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</si>
  <si>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</si>
  <si>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</si>
  <si>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</si>
  <si>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</si>
  <si>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</si>
  <si>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</si>
  <si>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</si>
  <si>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</si>
  <si>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</si>
  <si>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</si>
  <si>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</si>
  <si>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</si>
  <si>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</si>
  <si>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</si>
  <si>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</si>
  <si>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</si>
  <si>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</si>
  <si>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</si>
  <si>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</si>
  <si>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</si>
  <si>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</si>
  <si>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</si>
  <si>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</si>
  <si>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</si>
  <si>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</si>
  <si>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</si>
  <si>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</si>
  <si>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</si>
  <si>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</si>
  <si>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</si>
  <si>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</si>
  <si>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</si>
  <si>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</si>
  <si>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</si>
  <si>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</si>
  <si>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</si>
  <si>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</si>
  <si>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</si>
  <si>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</si>
  <si>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</si>
  <si>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</si>
  <si>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</si>
  <si>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</si>
  <si>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</si>
  <si>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</si>
  <si>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</si>
  <si>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</si>
  <si>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</si>
  <si>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</si>
  <si>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</si>
  <si>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</si>
  <si>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</si>
  <si>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</si>
  <si>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</si>
  <si>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</si>
  <si>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</si>
  <si>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</si>
  <si>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</si>
  <si>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</si>
  <si>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</si>
  <si>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</si>
  <si>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</si>
  <si>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</si>
  <si>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</si>
  <si>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</si>
  <si>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</si>
  <si>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</si>
  <si>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</si>
  <si>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</si>
  <si>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</si>
  <si>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</si>
  <si>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</si>
  <si>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</si>
  <si>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</si>
  <si>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</si>
  <si>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</si>
  <si>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</si>
  <si>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</si>
  <si>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</si>
  <si>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</si>
  <si>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</si>
  <si>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</si>
  <si>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</si>
  <si>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</si>
  <si>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</si>
  <si>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</si>
  <si>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</si>
  <si>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</si>
  <si>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</si>
  <si>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</si>
  <si>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</si>
  <si>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</si>
  <si>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</si>
  <si>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</si>
  <si>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</si>
  <si>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</si>
  <si>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</si>
  <si>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</si>
  <si>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</si>
  <si>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</si>
  <si>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</si>
  <si>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</si>
  <si>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</si>
  <si>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</si>
  <si>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</si>
  <si>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</si>
  <si>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</si>
  <si>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</si>
  <si>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</si>
  <si>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</si>
  <si>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</si>
  <si>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</si>
  <si>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</si>
  <si>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</si>
  <si>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</si>
  <si>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</si>
  <si>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</si>
  <si>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</si>
  <si>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</si>
  <si>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</si>
  <si>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</si>
  <si>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</si>
  <si>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</si>
  <si>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</si>
  <si>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</si>
  <si>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</si>
  <si>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</si>
  <si>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</si>
  <si>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</si>
  <si>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</si>
  <si>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</si>
  <si>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</si>
  <si>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</si>
  <si>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</si>
  <si>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</si>
  <si>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</si>
  <si>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</si>
  <si>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</si>
  <si>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</si>
  <si>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</si>
  <si>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</si>
  <si>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</si>
  <si>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</si>
  <si>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</si>
  <si>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</si>
  <si>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</si>
  <si>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</si>
  <si>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</si>
  <si>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</si>
  <si>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</si>
  <si>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</si>
  <si>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</si>
  <si>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</si>
  <si>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</si>
  <si>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</si>
  <si>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</si>
  <si>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</si>
  <si>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</si>
  <si>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</si>
  <si>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</si>
  <si>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</si>
  <si>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</si>
  <si>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</si>
  <si>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</si>
  <si>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</si>
  <si>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</si>
  <si>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</si>
  <si>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</si>
  <si>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</si>
  <si>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</si>
  <si>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</si>
  <si>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</si>
  <si>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</si>
  <si>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</si>
  <si>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</si>
  <si>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</si>
  <si>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</si>
  <si>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</si>
  <si>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</si>
  <si>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</si>
  <si>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</si>
  <si>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</si>
  <si>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</si>
  <si>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</si>
  <si>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</si>
  <si>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</si>
  <si>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</si>
  <si>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</si>
  <si>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</si>
  <si>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</si>
  <si>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</si>
  <si>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</si>
  <si>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</si>
  <si>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</si>
  <si>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</si>
  <si>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</si>
  <si>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</si>
  <si>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</si>
  <si>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</si>
  <si>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</si>
  <si>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</si>
  <si>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</si>
  <si>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</si>
  <si>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</si>
  <si>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</si>
  <si>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</si>
  <si>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</si>
  <si>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</si>
  <si>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</si>
  <si>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</si>
  <si>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</si>
  <si>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</si>
  <si>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</si>
  <si>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</si>
  <si>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</si>
  <si>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</si>
  <si>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</si>
  <si>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</si>
  <si>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</si>
  <si>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</si>
  <si>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</si>
  <si>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</si>
  <si>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</si>
  <si>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</si>
  <si>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</si>
  <si>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</si>
  <si>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</si>
  <si>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</si>
  <si>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</si>
  <si>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</si>
  <si>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</si>
  <si>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</si>
  <si>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</si>
  <si>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</si>
  <si>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</si>
  <si>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</si>
  <si>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</si>
  <si>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</si>
  <si>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</si>
  <si>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</si>
  <si>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</si>
  <si>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</si>
  <si>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</si>
  <si>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</si>
  <si>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</si>
  <si>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</si>
  <si>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</si>
  <si>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</si>
  <si>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</si>
  <si>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</si>
  <si>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</si>
  <si>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</si>
  <si>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</si>
  <si>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</si>
  <si>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</si>
  <si>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</si>
  <si>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</si>
  <si>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</si>
  <si>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</si>
  <si>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</si>
  <si>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</si>
  <si>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</si>
  <si>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</si>
  <si>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</si>
  <si>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</si>
  <si>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</si>
  <si>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</si>
  <si>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</si>
  <si>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</si>
  <si>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</si>
  <si>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</si>
  <si>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</si>
  <si>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</si>
  <si>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</si>
  <si>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</si>
  <si>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</si>
  <si>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</si>
  <si>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</si>
  <si>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</si>
  <si>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</si>
  <si>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</si>
  <si>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</si>
  <si>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</si>
  <si>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</si>
  <si>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</si>
  <si>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</si>
  <si>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</si>
  <si>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</si>
  <si>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</si>
  <si>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</si>
  <si>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</si>
  <si>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</si>
  <si>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</si>
  <si>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</si>
  <si>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</si>
  <si>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</si>
  <si>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</si>
  <si>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</si>
  <si>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</si>
  <si>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</si>
  <si>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</si>
  <si>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</si>
  <si>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</si>
  <si>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</si>
  <si>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</si>
  <si>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</si>
  <si>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</si>
  <si>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</si>
  <si>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</si>
  <si>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</si>
  <si>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</si>
  <si>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</si>
  <si>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</si>
  <si>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</si>
  <si>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</si>
  <si>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</si>
  <si>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</si>
  <si>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</si>
  <si>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</si>
  <si>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</si>
  <si>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</si>
  <si>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</si>
  <si>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</si>
  <si>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</si>
  <si>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</si>
  <si>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</si>
  <si>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</si>
  <si>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</si>
  <si>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</si>
  <si>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</si>
  <si>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</si>
  <si>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</si>
  <si>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</si>
  <si>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</si>
  <si>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</si>
  <si>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</si>
  <si>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</si>
  <si>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</si>
  <si>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</si>
  <si>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</si>
  <si>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</si>
  <si>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</si>
  <si>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</si>
  <si>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</si>
  <si>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</si>
  <si>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</si>
  <si>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</si>
  <si>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</si>
  <si>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</si>
  <si>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</si>
  <si>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</si>
  <si>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</si>
  <si>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</si>
  <si>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</si>
  <si>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</si>
  <si>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</si>
  <si>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</si>
  <si>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</si>
  <si>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</si>
  <si>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</si>
  <si>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</si>
  <si>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</si>
  <si>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</si>
  <si>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</si>
  <si>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</si>
  <si>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</si>
  <si>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</si>
  <si>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</si>
  <si>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</si>
  <si>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</si>
  <si>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</si>
  <si>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</si>
  <si>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</si>
  <si>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</si>
  <si>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</si>
  <si>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</si>
  <si>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</si>
  <si>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</si>
  <si>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</si>
  <si>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</si>
  <si>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</si>
  <si>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</si>
  <si>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</si>
  <si>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</si>
  <si>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</si>
  <si>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</si>
  <si>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</si>
  <si>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</si>
  <si>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</si>
  <si>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</si>
  <si>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</si>
  <si>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</si>
  <si>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</si>
  <si>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</si>
  <si>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</si>
  <si>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</si>
  <si>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</si>
  <si>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</si>
  <si>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</si>
  <si>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</si>
  <si>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</si>
  <si>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</si>
  <si>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</si>
  <si>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</si>
  <si>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</si>
  <si>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</si>
  <si>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</si>
  <si>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</si>
  <si>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</si>
  <si>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</si>
  <si>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</si>
  <si>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</si>
  <si>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</si>
  <si>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</si>
  <si>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</si>
  <si>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</si>
  <si>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</si>
  <si>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</si>
  <si>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</si>
  <si>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</si>
  <si>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</si>
  <si>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</si>
  <si>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</si>
  <si>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</si>
  <si>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</si>
  <si>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</si>
  <si>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</si>
  <si>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</si>
  <si>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</si>
  <si>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</si>
  <si>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</si>
  <si>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</si>
  <si>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</si>
  <si>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</si>
  <si>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</si>
  <si>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</si>
  <si>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</si>
  <si>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</si>
  <si>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</si>
  <si>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</si>
  <si>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</si>
  <si>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</si>
  <si>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</si>
  <si>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</si>
  <si>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</si>
  <si>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</si>
  <si>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</si>
  <si>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</si>
  <si>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</si>
  <si>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</si>
  <si>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</si>
  <si>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</si>
  <si>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</si>
  <si>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</si>
  <si>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</si>
  <si>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</si>
  <si>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</si>
  <si>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</si>
  <si>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</si>
  <si>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</si>
  <si>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</si>
  <si>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</si>
  <si>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</si>
  <si>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</si>
  <si>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</si>
  <si>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</si>
  <si>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</si>
  <si>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</si>
  <si>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</si>
  <si>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</si>
  <si>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</si>
  <si>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</si>
  <si>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</si>
  <si>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</si>
  <si>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</si>
  <si>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</si>
  <si>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</si>
  <si>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</si>
  <si>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</si>
  <si>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</si>
  <si>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</si>
  <si>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</si>
  <si>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</si>
  <si>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</si>
  <si>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</si>
  <si>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</si>
  <si>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</si>
  <si>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</si>
  <si>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</si>
  <si>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</si>
  <si>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</si>
  <si>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</si>
  <si>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</si>
  <si>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</si>
  <si>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</si>
  <si>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</si>
  <si>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</si>
  <si>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</si>
  <si>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</si>
  <si>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</si>
  <si>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</si>
  <si>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</si>
  <si>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</si>
  <si>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</si>
  <si>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</si>
  <si>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</si>
  <si>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</si>
  <si>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</si>
  <si>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</si>
  <si>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</si>
  <si>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</si>
  <si>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</si>
  <si>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</si>
  <si>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</si>
  <si>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</si>
  <si>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</si>
  <si>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</si>
  <si>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</si>
  <si>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</si>
  <si>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</si>
  <si>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</si>
  <si>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</si>
  <si>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</si>
  <si>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</si>
  <si>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</si>
  <si>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</si>
  <si>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</si>
  <si>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</si>
  <si>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</si>
  <si>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</si>
  <si>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</si>
  <si>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</si>
  <si>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</si>
  <si>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</si>
  <si>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</si>
  <si>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</si>
  <si>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</si>
  <si>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</si>
  <si>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</si>
  <si>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</si>
  <si>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</si>
  <si>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</si>
  <si>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</si>
  <si>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</si>
  <si>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</si>
  <si>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</si>
  <si>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</si>
  <si>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</si>
  <si>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</si>
  <si>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</si>
  <si>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</si>
  <si>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</si>
  <si>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</si>
  <si>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</si>
  <si>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</si>
  <si>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</si>
  <si>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</si>
  <si>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</si>
  <si>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</si>
  <si>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</si>
  <si>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</si>
  <si>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</si>
  <si>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</si>
  <si>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</si>
  <si>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</si>
  <si>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</si>
  <si>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</si>
  <si>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</si>
  <si>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</si>
  <si>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</si>
  <si>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</si>
  <si>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</si>
  <si>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</si>
  <si>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</si>
  <si>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</si>
  <si>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</si>
  <si>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</si>
  <si>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</si>
  <si>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</si>
  <si>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</si>
  <si>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</si>
  <si>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</si>
  <si>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</si>
  <si>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</si>
  <si>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</si>
  <si>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</si>
  <si>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</si>
  <si>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</si>
  <si>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</si>
  <si>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</si>
  <si>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</si>
  <si>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</si>
  <si>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</si>
  <si>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</si>
  <si>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</si>
  <si>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</si>
  <si>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</si>
  <si>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</si>
  <si>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</si>
  <si>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</si>
  <si>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</si>
  <si>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</si>
  <si>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</si>
  <si>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</si>
  <si>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</si>
  <si>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</si>
  <si>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</si>
  <si>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</si>
  <si>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</si>
  <si>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</si>
  <si>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</si>
  <si>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</si>
  <si>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</si>
  <si>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</si>
  <si>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</si>
  <si>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</si>
  <si>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</si>
  <si>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</si>
  <si>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</si>
  <si>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</si>
  <si>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</si>
  <si>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</si>
  <si>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</si>
  <si>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</si>
  <si>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</si>
  <si>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</si>
  <si>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</si>
  <si>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</si>
  <si>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</si>
  <si>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</si>
  <si>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</si>
  <si>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</si>
  <si>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</si>
  <si>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</si>
  <si>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</si>
  <si>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</si>
  <si>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</si>
  <si>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</si>
  <si>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</si>
  <si>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</si>
  <si>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</si>
  <si>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</si>
  <si>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</si>
  <si>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</si>
  <si>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</si>
  <si>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</si>
  <si>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</si>
  <si>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</si>
  <si>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</si>
  <si>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</si>
  <si>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</si>
  <si>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</si>
  <si>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</si>
  <si>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</si>
  <si>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</si>
  <si>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</si>
  <si>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</si>
  <si>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</si>
  <si>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</si>
  <si>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</si>
  <si>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</si>
  <si>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</si>
  <si>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</si>
  <si>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</si>
  <si>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</si>
  <si>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</si>
  <si>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</si>
  <si>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</si>
  <si>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</si>
  <si>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</si>
  <si>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</si>
  <si>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</si>
  <si>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</si>
  <si>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</si>
  <si>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</si>
  <si>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</si>
  <si>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</si>
  <si>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</si>
  <si>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</si>
  <si>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</si>
  <si>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</si>
  <si>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</si>
  <si>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</si>
  <si>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</si>
  <si>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</si>
  <si>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</si>
  <si>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</si>
  <si>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</si>
  <si>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</si>
  <si>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</si>
  <si>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</si>
  <si>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</si>
  <si>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</si>
  <si>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</si>
  <si>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</si>
  <si>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</si>
  <si>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</si>
  <si>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</si>
  <si>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</si>
  <si>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</si>
  <si>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</si>
  <si>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</si>
  <si>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</si>
  <si>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</si>
  <si>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</si>
  <si>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</si>
  <si>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</si>
  <si>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</si>
  <si>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</si>
  <si>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</si>
  <si>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</si>
  <si>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</si>
  <si>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</si>
  <si>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</si>
  <si>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</si>
  <si>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</si>
  <si>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</si>
  <si>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</si>
  <si>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</si>
  <si>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</si>
  <si>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</si>
  <si>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</si>
  <si>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</si>
  <si>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</si>
  <si>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</si>
  <si>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</si>
  <si>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</si>
  <si>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</si>
  <si>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</si>
  <si>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</si>
  <si>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</si>
  <si>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</si>
  <si>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</si>
  <si>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</si>
  <si>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</si>
  <si>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</si>
  <si>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</si>
  <si>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</si>
  <si>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</si>
  <si>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</si>
  <si>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</si>
  <si>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</si>
  <si>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</si>
  <si>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</si>
  <si>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</si>
  <si>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</si>
  <si>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</si>
  <si>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</si>
  <si>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</si>
  <si>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</si>
  <si>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</si>
  <si>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</si>
  <si>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</si>
  <si>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</si>
  <si>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</si>
  <si>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</si>
  <si>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</si>
  <si>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</si>
  <si>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</si>
  <si>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</si>
  <si>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</si>
  <si>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</si>
  <si>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</si>
  <si>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</si>
  <si>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</si>
  <si>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</si>
  <si>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</si>
  <si>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</si>
  <si>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</si>
  <si>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</si>
  <si>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</si>
  <si>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</si>
  <si>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</si>
  <si>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</si>
  <si>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</si>
  <si>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</si>
  <si>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</si>
  <si>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</si>
  <si>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</si>
  <si>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</si>
  <si>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</si>
  <si>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</si>
  <si>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</si>
  <si>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</si>
  <si>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</si>
  <si>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</si>
  <si>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</si>
  <si>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</si>
  <si>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</si>
  <si>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</si>
  <si>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</si>
  <si>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</si>
  <si>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</si>
  <si>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</si>
  <si>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</si>
  <si>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</si>
  <si>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</si>
  <si>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</si>
  <si>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</si>
  <si>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</si>
  <si>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</si>
  <si>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</si>
  <si>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</si>
  <si>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</si>
  <si>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</si>
  <si>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</si>
  <si>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</si>
  <si>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</si>
  <si>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</si>
  <si>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</si>
  <si>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</si>
  <si>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</si>
  <si>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</si>
  <si>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</si>
  <si>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</si>
  <si>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</si>
  <si>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</si>
  <si>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</si>
  <si>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</si>
  <si>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</si>
  <si>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</si>
  <si>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</si>
  <si>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</si>
  <si>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</si>
  <si>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</si>
  <si>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</si>
  <si>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</si>
  <si>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</si>
  <si>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</si>
  <si>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</si>
  <si>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</si>
  <si>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</si>
  <si>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</si>
  <si>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</si>
  <si>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</si>
  <si>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</si>
  <si>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</si>
  <si>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</si>
  <si>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</si>
  <si>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</si>
  <si>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</si>
  <si>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</si>
  <si>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</si>
  <si>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</si>
  <si>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</si>
  <si>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</si>
  <si>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</si>
  <si>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</si>
  <si>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</si>
  <si>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</si>
  <si>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</si>
  <si>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</si>
  <si>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</si>
  <si>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</si>
  <si>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</si>
  <si>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</si>
  <si>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</si>
  <si>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</si>
  <si>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</si>
  <si>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</si>
  <si>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</si>
  <si>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</si>
  <si>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</si>
  <si>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</si>
  <si>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</si>
  <si>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</si>
  <si>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</si>
  <si>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</si>
  <si>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</si>
  <si>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</si>
  <si>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</si>
  <si>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</si>
  <si>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</si>
  <si>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</si>
  <si>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</si>
  <si>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</si>
  <si>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</si>
  <si>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</si>
  <si>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</si>
  <si>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</si>
  <si>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</si>
  <si>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</si>
  <si>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</si>
  <si>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</si>
  <si>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</si>
  <si>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</si>
  <si>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</si>
  <si>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</si>
  <si>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</si>
  <si>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</si>
  <si>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</si>
  <si>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</si>
  <si>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</si>
  <si>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</si>
  <si>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</si>
  <si>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</si>
  <si>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</si>
  <si>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</si>
  <si>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</si>
  <si>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</si>
  <si>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</si>
  <si>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</si>
  <si>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</si>
  <si>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</si>
  <si>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</si>
  <si>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</si>
  <si>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</si>
  <si>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</si>
  <si>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</si>
  <si>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</si>
  <si>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</si>
  <si>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</si>
  <si>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</si>
  <si>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</si>
  <si>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</si>
  <si>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</si>
  <si>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</si>
  <si>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</si>
  <si>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</si>
  <si>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</si>
  <si>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</si>
  <si>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</si>
  <si>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</si>
  <si>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</si>
  <si>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</si>
  <si>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</si>
  <si>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</si>
  <si>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</si>
  <si>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</si>
  <si>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</si>
  <si>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</si>
  <si>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</si>
  <si>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</si>
  <si>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</si>
  <si>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</si>
  <si>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</si>
  <si>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</si>
  <si>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</si>
  <si>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</si>
  <si>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</si>
  <si>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</si>
  <si>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</si>
  <si>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</si>
  <si>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</si>
  <si>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</si>
  <si>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</si>
  <si>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</si>
  <si>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</si>
  <si>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</si>
  <si>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</si>
  <si>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</si>
  <si>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</si>
  <si>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</si>
  <si>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</si>
  <si>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</si>
  <si>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</si>
  <si>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</si>
  <si>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</si>
  <si>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</si>
  <si>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</si>
  <si>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</si>
  <si>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</si>
  <si>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</si>
  <si>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</si>
  <si>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</si>
  <si>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</si>
  <si>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</si>
  <si>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</si>
  <si>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</si>
  <si>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</si>
  <si>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</si>
  <si>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</si>
  <si>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</si>
  <si>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</si>
  <si>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</si>
  <si>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</si>
  <si>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</si>
  <si>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</si>
  <si>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</si>
  <si>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</si>
  <si>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</si>
  <si>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</si>
  <si>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</si>
  <si>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</si>
  <si>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</si>
  <si>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</si>
  <si>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</si>
  <si>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</si>
  <si>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</si>
  <si>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</si>
  <si>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</si>
  <si>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</si>
  <si>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</si>
  <si>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</si>
  <si>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</si>
  <si>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</si>
  <si>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</si>
  <si>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</si>
  <si>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</si>
  <si>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</si>
  <si>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</si>
  <si>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</si>
  <si>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</si>
  <si>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</si>
  <si>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</si>
  <si>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</si>
  <si>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</si>
  <si>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</si>
  <si>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</si>
  <si>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</si>
  <si>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</si>
  <si>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</si>
  <si>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</si>
  <si>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</si>
  <si>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</si>
  <si>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</si>
  <si>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</si>
  <si>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</si>
  <si>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</si>
  <si>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</si>
  <si>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</si>
  <si>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</si>
  <si>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</si>
  <si>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</si>
  <si>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</si>
  <si>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</si>
  <si>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</si>
  <si>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</si>
  <si>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</si>
  <si>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</si>
  <si>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</si>
  <si>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</si>
  <si>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</si>
  <si>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</si>
  <si>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</si>
  <si>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</si>
  <si>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</si>
  <si>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</si>
  <si>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</si>
  <si>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</si>
  <si>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</si>
  <si>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</si>
  <si>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</si>
  <si>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</si>
  <si>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</si>
  <si>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</si>
  <si>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</si>
  <si>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</si>
  <si>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</si>
  <si>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</si>
  <si>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</si>
  <si>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</si>
  <si>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</si>
  <si>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</si>
  <si>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</si>
  <si>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</si>
  <si>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</si>
  <si>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</si>
  <si>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</si>
  <si>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</si>
  <si>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</si>
  <si>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</si>
  <si>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</si>
  <si>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</si>
  <si>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</si>
  <si>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</si>
  <si>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</si>
  <si>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</si>
  <si>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</si>
  <si>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</si>
  <si>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</si>
  <si>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</si>
  <si>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</si>
  <si>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</si>
  <si>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</si>
  <si>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</si>
  <si>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</si>
  <si>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</si>
  <si>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</si>
  <si>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</si>
  <si>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</si>
  <si>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</si>
  <si>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</si>
  <si>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</si>
  <si>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</si>
  <si>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</si>
  <si>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</si>
  <si>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</si>
  <si>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</si>
  <si>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</si>
  <si>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</si>
  <si>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</si>
  <si>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</si>
  <si>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</si>
  <si>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</si>
  <si>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</si>
  <si>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</si>
  <si>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</si>
  <si>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</si>
  <si>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</si>
  <si>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</si>
  <si>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</si>
  <si>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</si>
  <si>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</si>
  <si>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</si>
  <si>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</si>
  <si>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</si>
  <si>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</si>
  <si>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</si>
  <si>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</si>
  <si>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</si>
  <si>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</si>
  <si>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</si>
  <si>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</si>
  <si>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</si>
  <si>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</si>
  <si>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</si>
  <si>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</si>
  <si>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</si>
  <si>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</si>
  <si>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</si>
  <si>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</si>
  <si>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</si>
  <si>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</si>
  <si>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</si>
  <si>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</si>
  <si>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</si>
  <si>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</si>
  <si>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</si>
  <si>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</si>
  <si>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</si>
  <si>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</si>
  <si>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</si>
  <si>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</si>
  <si>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</si>
  <si>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</si>
  <si>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</si>
  <si>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</si>
  <si>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</si>
  <si>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</si>
  <si>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</si>
  <si>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</si>
  <si>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</si>
  <si>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</si>
  <si>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</si>
  <si>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</si>
  <si>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</si>
  <si>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</si>
  <si>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</si>
  <si>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</si>
  <si>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</si>
  <si>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</si>
  <si>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</si>
  <si>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</si>
  <si>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</si>
  <si>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</si>
  <si>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</si>
  <si>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</si>
  <si>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</si>
  <si>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</si>
  <si>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</si>
  <si>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</si>
  <si>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</si>
  <si>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</si>
  <si>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</si>
  <si>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</si>
  <si>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</si>
  <si>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</si>
  <si>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</si>
  <si>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</si>
  <si>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</si>
  <si>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</si>
  <si>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</si>
  <si>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</si>
  <si>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</si>
  <si>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</si>
  <si>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</si>
  <si>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</si>
  <si>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</si>
  <si>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</si>
  <si>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</si>
  <si>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</si>
  <si>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</si>
  <si>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</si>
  <si>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</si>
  <si>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</si>
  <si>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</si>
  <si>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</si>
  <si>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</si>
  <si>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</si>
  <si>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</si>
  <si>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</si>
  <si>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</si>
  <si>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</si>
  <si>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</si>
  <si>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</si>
  <si>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</si>
  <si>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</si>
  <si>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</si>
  <si>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</si>
  <si>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</si>
  <si>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</si>
  <si>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</si>
  <si>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</si>
  <si>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</si>
  <si>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</si>
  <si>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</si>
  <si>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</si>
  <si>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</si>
  <si>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</si>
  <si>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</si>
  <si>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</si>
  <si>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</si>
  <si>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</si>
  <si>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</si>
  <si>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</si>
  <si>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</si>
  <si>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</si>
  <si>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</si>
  <si>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</si>
  <si>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</si>
  <si>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</si>
  <si>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</si>
  <si>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</si>
  <si>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</si>
  <si>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</si>
  <si>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</si>
  <si>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</si>
  <si>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</si>
  <si>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</si>
  <si>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</si>
  <si>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</si>
  <si>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</si>
  <si>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</si>
  <si>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</si>
  <si>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</si>
  <si>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</si>
  <si>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</si>
  <si>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</si>
  <si>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</si>
  <si>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</si>
  <si>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</si>
  <si>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</si>
  <si>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</si>
  <si>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</si>
  <si>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</si>
  <si>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</si>
  <si>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</si>
  <si>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</si>
  <si>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</si>
  <si>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</si>
  <si>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</si>
  <si>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</si>
  <si>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</si>
  <si>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</si>
  <si>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</si>
  <si>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</si>
  <si>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</si>
  <si>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</si>
  <si>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</si>
  <si>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</si>
  <si>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</si>
  <si>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</si>
  <si>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</si>
  <si>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</si>
  <si>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</si>
  <si>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</si>
  <si>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</si>
  <si>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</si>
  <si>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</si>
  <si>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</si>
  <si>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</si>
  <si>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</si>
  <si>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</si>
  <si>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</si>
  <si>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</si>
  <si>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</si>
  <si>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</si>
  <si>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</si>
  <si>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</si>
  <si>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</si>
  <si>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</si>
  <si>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</si>
  <si>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</si>
  <si>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</si>
  <si>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</si>
  <si>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</si>
  <si>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</si>
  <si>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</si>
  <si>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</si>
  <si>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</si>
  <si>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</si>
  <si>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</si>
  <si>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</si>
  <si>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</si>
  <si>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</si>
  <si>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</si>
  <si>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</si>
  <si>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</si>
  <si>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</si>
  <si>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</si>
  <si>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</si>
  <si>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</si>
  <si>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</si>
  <si>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</si>
  <si>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</si>
  <si>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</si>
  <si>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</si>
  <si>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</si>
  <si>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</si>
  <si>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</si>
  <si>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</si>
  <si>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</si>
  <si>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</si>
  <si>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</si>
  <si>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</si>
  <si>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</si>
  <si>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</si>
  <si>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</si>
  <si>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</si>
  <si>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</si>
  <si>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</si>
  <si>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</si>
  <si>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</si>
  <si>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</si>
  <si>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</si>
  <si>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</si>
  <si>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</si>
  <si>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</si>
  <si>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</si>
  <si>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</si>
  <si>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</si>
  <si>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</si>
  <si>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</si>
  <si>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</si>
  <si>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</si>
  <si>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</si>
  <si>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</si>
  <si>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</si>
  <si>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</si>
  <si>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</si>
  <si>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</si>
  <si>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</si>
  <si>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</si>
  <si>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</si>
  <si>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</si>
  <si>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</si>
  <si>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</si>
  <si>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</si>
  <si>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</si>
  <si>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</si>
  <si>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</si>
  <si>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</si>
  <si>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</si>
  <si>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</si>
  <si>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</si>
  <si>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</si>
  <si>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</si>
  <si>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</si>
  <si>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</si>
  <si>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</si>
  <si>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</si>
  <si>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</si>
  <si>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</si>
  <si>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</si>
  <si>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</si>
  <si>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</si>
  <si>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</si>
  <si>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</si>
  <si>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</si>
  <si>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</si>
  <si>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</si>
  <si>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</si>
  <si>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</si>
  <si>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</si>
  <si>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</si>
  <si>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</si>
  <si>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</si>
  <si>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</si>
  <si>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</si>
  <si>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</si>
  <si>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</si>
  <si>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</si>
  <si>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</si>
  <si>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</si>
  <si>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</si>
  <si>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</si>
  <si>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</si>
  <si>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</si>
  <si>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</si>
  <si>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</si>
  <si>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</si>
  <si>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</si>
  <si>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</si>
  <si>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</si>
  <si>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</si>
  <si>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</si>
  <si>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</si>
  <si>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</si>
  <si>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</si>
  <si>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</si>
  <si>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</si>
  <si>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</si>
  <si>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</si>
  <si>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</si>
  <si>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</si>
  <si>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</si>
  <si>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</si>
  <si>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</si>
  <si>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</si>
  <si>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</si>
  <si>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</si>
  <si>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</si>
  <si>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</si>
  <si>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</si>
  <si>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</si>
  <si>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</si>
  <si>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</si>
  <si>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</si>
  <si>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</si>
  <si>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</si>
  <si>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</si>
  <si>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</si>
  <si>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</si>
  <si>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</si>
  <si>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</si>
  <si>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</si>
  <si>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</si>
  <si>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</si>
  <si>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</si>
  <si>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</si>
  <si>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</si>
  <si>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</si>
  <si>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</si>
  <si>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</si>
  <si>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</si>
  <si>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</si>
  <si>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</si>
  <si>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</si>
  <si>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</si>
  <si>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</si>
  <si>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</si>
  <si>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</si>
  <si>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</si>
  <si>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</si>
  <si>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</si>
  <si>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</si>
  <si>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</si>
  <si>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</si>
  <si>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</si>
  <si>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</si>
  <si>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</si>
  <si>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</si>
  <si>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</si>
  <si>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</si>
  <si>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</si>
  <si>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</si>
  <si>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</si>
  <si>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</si>
  <si>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</si>
  <si>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</si>
  <si>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</si>
  <si>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</si>
  <si>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</si>
  <si>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</si>
  <si>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</si>
  <si>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</si>
  <si>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</si>
  <si>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</si>
  <si>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</si>
  <si>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</si>
  <si>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</si>
  <si>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</si>
  <si>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</si>
  <si>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</si>
  <si>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</si>
  <si>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</si>
  <si>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</si>
  <si>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</si>
  <si>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</si>
  <si>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</si>
  <si>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</si>
  <si>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</si>
  <si>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</si>
  <si>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</si>
  <si>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</si>
  <si>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</si>
  <si>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</si>
  <si>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</si>
  <si>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</si>
  <si>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</si>
  <si>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</si>
  <si>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</si>
  <si>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</si>
  <si>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</si>
  <si>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</si>
  <si>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</si>
  <si>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</si>
  <si>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</si>
  <si>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</si>
  <si>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</si>
  <si>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</si>
  <si>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</si>
  <si>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</si>
  <si>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</si>
  <si>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</si>
  <si>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</si>
  <si>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</si>
  <si>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</si>
  <si>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</si>
  <si>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</si>
  <si>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</si>
  <si>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</si>
  <si>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</si>
  <si>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</si>
  <si>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</si>
  <si>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</si>
  <si>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</si>
  <si>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</si>
  <si>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</si>
  <si>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</si>
  <si>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</si>
  <si>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</si>
  <si>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</si>
  <si>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</si>
  <si>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</si>
  <si>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</si>
  <si>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</si>
  <si>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</si>
  <si>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</si>
  <si>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</si>
  <si>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</si>
  <si>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</si>
  <si>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</si>
  <si>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</si>
  <si>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</si>
  <si>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</si>
  <si>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</si>
  <si>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</si>
  <si>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</si>
  <si>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</si>
  <si>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</si>
  <si>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</si>
  <si>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</si>
  <si>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</si>
  <si>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</si>
  <si>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</si>
  <si>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</si>
  <si>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</si>
  <si>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</si>
  <si>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</si>
  <si>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</si>
  <si>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</si>
  <si>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</si>
  <si>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</si>
  <si>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</si>
  <si>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</si>
  <si>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</si>
  <si>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</si>
  <si>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</si>
  <si>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</si>
  <si>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</si>
  <si>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</si>
  <si>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</si>
  <si>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</si>
  <si>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</si>
  <si>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</si>
  <si>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</si>
  <si>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</si>
  <si>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</si>
  <si>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</si>
  <si>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</si>
  <si>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</si>
  <si>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</si>
  <si>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</si>
  <si>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</si>
  <si>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</si>
  <si>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</si>
  <si>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</si>
  <si>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</si>
  <si>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</si>
  <si>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</si>
  <si>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</si>
  <si>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</si>
  <si>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</si>
  <si>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</si>
  <si>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</si>
  <si>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</si>
  <si>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</si>
  <si>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</si>
  <si>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</si>
  <si>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</si>
  <si>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</si>
  <si>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</si>
  <si>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</si>
  <si>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</si>
  <si>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</si>
  <si>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</si>
  <si>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</si>
  <si>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</si>
  <si>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</si>
  <si>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</si>
  <si>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</si>
  <si>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</si>
  <si>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</si>
  <si>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</si>
  <si>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</si>
  <si>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</si>
  <si>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</si>
  <si>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</si>
  <si>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</si>
  <si>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</si>
  <si>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</si>
  <si>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</si>
  <si>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</si>
  <si>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</si>
  <si>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</si>
  <si>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</si>
  <si>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</si>
  <si>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</si>
  <si>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</si>
  <si>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</si>
  <si>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</si>
  <si>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</si>
  <si>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</si>
  <si>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</si>
  <si>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</si>
  <si>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</si>
  <si>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</si>
  <si>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</si>
  <si>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</si>
  <si>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</si>
  <si>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</si>
  <si>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</si>
  <si>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</si>
  <si>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</si>
  <si>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</si>
  <si>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</si>
  <si>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</si>
  <si>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</si>
  <si>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</si>
  <si>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</si>
  <si>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</si>
  <si>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</si>
  <si>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</si>
  <si>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</si>
  <si>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</si>
  <si>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</si>
  <si>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</si>
  <si>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</si>
  <si>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</si>
  <si>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</si>
  <si>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</si>
  <si>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</si>
  <si>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</si>
  <si>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</si>
  <si>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</si>
  <si>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</si>
  <si>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</si>
  <si>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</si>
  <si>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</si>
  <si>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</si>
  <si>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</si>
  <si>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</si>
  <si>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</si>
  <si>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</si>
  <si>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</si>
  <si>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</si>
  <si>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</si>
  <si>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</si>
  <si>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</si>
  <si>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</si>
  <si>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</si>
  <si>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</si>
  <si>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</si>
  <si>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</si>
  <si>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</si>
  <si>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</si>
  <si>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</si>
  <si>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</si>
  <si>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</si>
  <si>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</si>
  <si>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</si>
  <si>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</si>
  <si>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</si>
  <si>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</si>
  <si>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</si>
  <si>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</si>
  <si>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</si>
  <si>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</si>
  <si>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</si>
  <si>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</si>
  <si>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</si>
  <si>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</si>
  <si>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</si>
  <si>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</si>
  <si>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</si>
  <si>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</si>
  <si>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</si>
  <si>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</si>
  <si>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</si>
  <si>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</si>
  <si>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</si>
  <si>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</si>
  <si>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</si>
  <si>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</si>
  <si>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</si>
  <si>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</si>
  <si>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</si>
  <si>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</si>
  <si>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</si>
  <si>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</si>
  <si>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</si>
  <si>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</si>
  <si>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</si>
  <si>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</si>
  <si>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</si>
  <si>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</si>
  <si>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</si>
  <si>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</si>
  <si>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</si>
  <si>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</si>
  <si>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</si>
  <si>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</si>
  <si>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</si>
  <si>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</si>
  <si>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</si>
  <si>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</si>
  <si>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</si>
  <si>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</si>
  <si>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</si>
  <si>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</si>
  <si>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</si>
  <si>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</si>
  <si>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</si>
  <si>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</si>
  <si>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</si>
  <si>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</si>
  <si>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</si>
  <si>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</si>
  <si>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</si>
  <si>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</si>
  <si>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</si>
  <si>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</si>
  <si>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</si>
  <si>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</si>
  <si>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</si>
  <si>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</si>
  <si>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</si>
  <si>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</si>
  <si>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</si>
  <si>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</si>
  <si>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</si>
  <si>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</si>
  <si>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</si>
  <si>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</si>
  <si>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</si>
  <si>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</si>
  <si>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</si>
  <si>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</si>
  <si>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</si>
  <si>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</si>
  <si>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</si>
  <si>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</si>
  <si>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</si>
  <si>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</si>
  <si>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</si>
  <si>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</si>
  <si>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</si>
  <si>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</si>
  <si>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</si>
  <si>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</si>
  <si>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</si>
  <si>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</si>
  <si>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</si>
  <si>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</si>
  <si>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</si>
  <si>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</si>
  <si>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</si>
  <si>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</si>
  <si>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</si>
  <si>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</si>
  <si>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</si>
  <si>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</si>
  <si>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</si>
  <si>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</si>
  <si>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</si>
  <si>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</si>
  <si>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</si>
  <si>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</si>
  <si>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</si>
  <si>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</si>
  <si>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</si>
  <si>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</si>
  <si>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</si>
  <si>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</si>
  <si>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</si>
  <si>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</si>
  <si>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</si>
  <si>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</si>
  <si>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</si>
  <si>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</si>
  <si>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</si>
  <si>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</si>
  <si>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</si>
  <si>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</si>
  <si>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</si>
  <si>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</si>
  <si>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</si>
  <si>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</si>
  <si>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</si>
  <si>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</si>
  <si>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</si>
  <si>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</si>
  <si>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</si>
  <si>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</si>
  <si>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</si>
  <si>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</si>
  <si>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</si>
  <si>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</si>
  <si>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</si>
  <si>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</si>
  <si>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</si>
  <si>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</si>
  <si>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</si>
  <si>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</si>
  <si>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</si>
  <si>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</si>
  <si>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</si>
  <si>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</si>
  <si>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</si>
  <si>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</si>
  <si>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</si>
  <si>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</si>
  <si>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</si>
  <si>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</si>
  <si>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</si>
  <si>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</si>
  <si>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</si>
  <si>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</si>
  <si>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</si>
  <si>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</si>
  <si>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</si>
  <si>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</si>
  <si>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</si>
  <si>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</si>
  <si>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</si>
  <si>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</si>
  <si>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</si>
  <si>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</si>
  <si>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</si>
  <si>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</si>
  <si>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</si>
  <si>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</si>
  <si>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</si>
  <si>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</si>
  <si>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</si>
  <si>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</si>
  <si>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</si>
  <si>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</si>
  <si>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</si>
  <si>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</si>
  <si>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</si>
  <si>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</si>
  <si>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</si>
  <si>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</si>
  <si>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</si>
  <si>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</si>
  <si>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</si>
  <si>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</si>
  <si>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</si>
  <si>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</si>
  <si>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</si>
  <si>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</si>
  <si>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</si>
  <si>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</si>
  <si>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</si>
  <si>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</si>
  <si>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</si>
  <si>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</si>
  <si>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</si>
  <si>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</si>
  <si>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</si>
  <si>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</si>
  <si>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</si>
  <si>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</si>
  <si>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</si>
  <si>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</si>
  <si>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</si>
  <si>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</si>
  <si>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</si>
  <si>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</si>
  <si>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</si>
  <si>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</si>
  <si>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</si>
  <si>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</si>
  <si>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</si>
  <si>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</si>
  <si>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</si>
  <si>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</si>
  <si>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</si>
  <si>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</si>
  <si>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</si>
  <si>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</si>
  <si>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</si>
  <si>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</si>
  <si>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</si>
  <si>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</si>
  <si>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</si>
  <si>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</si>
  <si>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</si>
  <si>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</si>
  <si>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</si>
  <si>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</si>
  <si>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</si>
  <si>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</si>
  <si>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</si>
  <si>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</si>
  <si>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</si>
  <si>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</si>
  <si>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</si>
  <si>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</si>
  <si>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</si>
  <si>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</si>
  <si>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</si>
  <si>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</si>
  <si>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</si>
  <si>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</si>
  <si>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</si>
  <si>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</si>
  <si>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</si>
  <si>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</si>
  <si>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</si>
  <si>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</si>
  <si>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</si>
  <si>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</si>
  <si>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</si>
  <si>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</si>
  <si>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</si>
  <si>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</si>
  <si>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</si>
  <si>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</si>
  <si>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</si>
  <si>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</si>
  <si>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</si>
  <si>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</si>
  <si>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</si>
  <si>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</si>
  <si>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</si>
  <si>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</si>
  <si>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</si>
  <si>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</si>
  <si>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</si>
  <si>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</si>
  <si>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</si>
  <si>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</si>
  <si>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</si>
  <si>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</si>
  <si>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</si>
  <si>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</si>
  <si>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</si>
  <si>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</si>
  <si>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</si>
  <si>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</si>
  <si>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</si>
  <si>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</si>
  <si>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</si>
  <si>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</si>
  <si>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</si>
  <si>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</si>
  <si>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</si>
  <si>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</si>
  <si>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</si>
  <si>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</si>
  <si>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</si>
  <si>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</si>
  <si>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</si>
  <si>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</si>
  <si>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</si>
  <si>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</si>
  <si>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</si>
  <si>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</si>
  <si>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</si>
  <si>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</si>
  <si>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</si>
  <si>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</si>
  <si>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</si>
  <si>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</si>
  <si>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</si>
  <si>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</si>
  <si>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</si>
  <si>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</si>
  <si>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</si>
  <si>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</si>
  <si>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</si>
  <si>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</si>
  <si>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</si>
  <si>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</si>
  <si>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</si>
  <si>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</si>
  <si>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</si>
  <si>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</si>
  <si>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</si>
  <si>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</si>
  <si>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</si>
  <si>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</si>
  <si>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</si>
  <si>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</si>
  <si>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</si>
  <si>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</si>
  <si>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</si>
  <si>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</si>
  <si>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</si>
  <si>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</si>
  <si>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</si>
  <si>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</si>
  <si>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</si>
  <si>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</si>
  <si>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</si>
  <si>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</si>
  <si>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</si>
  <si>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</si>
  <si>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</si>
  <si>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</si>
  <si>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</si>
  <si>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</si>
  <si>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</si>
  <si>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</si>
  <si>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</si>
  <si>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</si>
  <si>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</si>
  <si>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</si>
  <si>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</si>
  <si>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</si>
  <si>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</si>
  <si>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</si>
  <si>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</si>
  <si>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</si>
  <si>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</si>
  <si>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</si>
  <si>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</si>
  <si>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</si>
  <si>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</si>
  <si>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</si>
  <si>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</si>
  <si>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</si>
  <si>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</si>
  <si>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</si>
  <si>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</si>
  <si>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</si>
  <si>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</si>
  <si>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</si>
  <si>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</si>
  <si>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</si>
  <si>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</si>
  <si>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</si>
  <si>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</si>
  <si>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</si>
  <si>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</si>
  <si>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</si>
  <si>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</si>
  <si>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</si>
  <si>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</si>
  <si>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</si>
  <si>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</si>
  <si>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</si>
  <si>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</si>
  <si>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</si>
  <si>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</si>
  <si>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</si>
  <si>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</si>
  <si>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</si>
  <si>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</si>
  <si>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</si>
  <si>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</si>
  <si>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</si>
  <si>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</si>
  <si>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</si>
  <si>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</si>
  <si>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</si>
  <si>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</si>
  <si>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</si>
  <si>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</si>
  <si>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</si>
  <si>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</si>
  <si>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</si>
  <si>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</si>
  <si>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</si>
  <si>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</si>
  <si>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</si>
  <si>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</si>
  <si>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</si>
  <si>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</si>
  <si>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</si>
  <si>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</si>
  <si>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</si>
  <si>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</si>
  <si>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</si>
  <si>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</si>
  <si>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</si>
  <si>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</si>
  <si>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</si>
  <si>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</si>
  <si>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</si>
  <si>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</si>
  <si>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</si>
  <si>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</si>
  <si>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</si>
  <si>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</si>
  <si>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</si>
  <si>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</si>
  <si>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</si>
  <si>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</si>
  <si>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</si>
  <si>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</si>
  <si>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</si>
  <si>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</si>
  <si>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</si>
  <si>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</si>
  <si>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</si>
  <si>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</si>
  <si>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</si>
  <si>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</si>
  <si>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</si>
  <si>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</si>
  <si>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</si>
  <si>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</si>
  <si>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</si>
  <si>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</si>
  <si>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</si>
  <si>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</si>
  <si>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</si>
  <si>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</si>
  <si>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</si>
  <si>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</si>
  <si>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</si>
  <si>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</si>
  <si>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</si>
  <si>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</si>
  <si>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</si>
  <si>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</si>
  <si>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</si>
  <si>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</si>
  <si>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</si>
  <si>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</si>
  <si>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</si>
  <si>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</si>
  <si>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</si>
  <si>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</si>
  <si>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</si>
  <si>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</si>
  <si>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</si>
  <si>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</si>
  <si>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</si>
  <si>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</si>
  <si>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</si>
  <si>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</si>
  <si>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</si>
  <si>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</si>
  <si>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</si>
  <si>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</si>
  <si>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</si>
  <si>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</si>
  <si>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</si>
  <si>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</si>
  <si>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</si>
  <si>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</si>
  <si>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</si>
  <si>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</si>
  <si>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</si>
  <si>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</si>
  <si>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</si>
  <si>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</si>
  <si>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</si>
  <si>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</si>
  <si>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</si>
  <si>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</si>
  <si>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</si>
  <si>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</si>
  <si>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</si>
  <si>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</si>
  <si>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</si>
  <si>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</si>
  <si>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</si>
  <si>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</si>
  <si>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</si>
  <si>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</si>
  <si>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</si>
  <si>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</si>
  <si>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</si>
  <si>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</si>
  <si>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</si>
  <si>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</si>
  <si>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</si>
  <si>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</si>
  <si>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</si>
  <si>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</si>
  <si>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</si>
  <si>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</si>
  <si>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</si>
  <si>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</si>
  <si>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</si>
  <si>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</si>
  <si>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</si>
  <si>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</si>
  <si>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</si>
  <si>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</si>
  <si>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</si>
  <si>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</si>
  <si>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</si>
  <si>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</si>
  <si>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</si>
  <si>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</si>
  <si>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</si>
  <si>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</si>
  <si>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</si>
  <si>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</si>
  <si>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</si>
  <si>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</si>
  <si>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</si>
  <si>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</si>
  <si>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</si>
  <si>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</si>
  <si>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</si>
  <si>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</si>
  <si>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</si>
  <si>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</si>
  <si>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</si>
  <si>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</si>
  <si>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</si>
  <si>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</si>
  <si>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</si>
  <si>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</si>
  <si>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</si>
  <si>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</si>
  <si>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</si>
  <si>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</si>
  <si>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</si>
  <si>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</si>
  <si>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</si>
  <si>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</si>
  <si>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</si>
  <si>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</si>
  <si>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</si>
  <si>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</si>
  <si>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</si>
  <si>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</si>
  <si>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</si>
  <si>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</si>
  <si>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</si>
  <si>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</si>
  <si>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</si>
  <si>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</si>
  <si>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</si>
  <si>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</si>
  <si>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</si>
  <si>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</si>
  <si>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</si>
  <si>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</si>
  <si>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</si>
  <si>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</si>
  <si>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</si>
  <si>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</si>
  <si>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</si>
  <si>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</si>
  <si>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</si>
  <si>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</si>
  <si>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</si>
  <si>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</si>
  <si>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</si>
  <si>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</si>
  <si>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</si>
  <si>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</si>
  <si>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</si>
  <si>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</si>
  <si>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</si>
  <si>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</si>
  <si>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</si>
  <si>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</si>
  <si>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</si>
  <si>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</si>
  <si>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</si>
  <si>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</si>
  <si>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</si>
  <si>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</si>
  <si>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</si>
  <si>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</si>
  <si>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</si>
  <si>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Cелецька</t>
  </si>
  <si>
    <t>(096) 3903538</t>
  </si>
  <si>
    <t>(05168) 9 18 09</t>
  </si>
  <si>
    <t>inbox@bg.mk.court.gov.ua</t>
  </si>
  <si>
    <t>8 січня 2015 року</t>
  </si>
  <si>
    <t>2014 рік</t>
  </si>
  <si>
    <t>Березнегуватський районний суд Миколаївської області</t>
  </si>
  <si>
    <t>56203. Миколаївська область</t>
  </si>
  <si>
    <t>смт. Березнегувате</t>
  </si>
  <si>
    <t>вул. Леніна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</si>
</sst>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tabSelected="1" zoomScale="80" zoomScaleNormal="80" zoomScalePageLayoutView="40" workbookViewId="0" topLeftCell="A1524">
      <selection activeCell="A890" sqref="A890:IV890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85"/>
      <c r="C4" s="185"/>
      <c r="D4" s="185"/>
      <c r="E4" s="185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3" t="s">
        <v>932</v>
      </c>
      <c r="B6" s="194" t="s">
        <v>934</v>
      </c>
      <c r="C6" s="197" t="s">
        <v>93</v>
      </c>
      <c r="D6" s="14"/>
      <c r="E6" s="189" t="s">
        <v>927</v>
      </c>
      <c r="F6" s="186" t="s">
        <v>930</v>
      </c>
      <c r="G6" s="187"/>
      <c r="H6" s="187"/>
      <c r="I6" s="188"/>
      <c r="J6" s="186" t="s">
        <v>1453</v>
      </c>
      <c r="K6" s="187"/>
      <c r="L6" s="187"/>
      <c r="M6" s="187"/>
      <c r="N6" s="188"/>
      <c r="O6" s="180" t="s">
        <v>1453</v>
      </c>
      <c r="P6" s="180"/>
      <c r="Q6" s="180"/>
      <c r="R6" s="180"/>
      <c r="S6" s="180" t="s">
        <v>1471</v>
      </c>
      <c r="T6" s="180"/>
      <c r="U6" s="180"/>
      <c r="V6" s="180"/>
      <c r="W6" s="180"/>
      <c r="X6" s="180"/>
      <c r="Y6" s="180" t="s">
        <v>1471</v>
      </c>
      <c r="Z6" s="180"/>
      <c r="AA6" s="180"/>
      <c r="AB6" s="180"/>
      <c r="AC6" s="180"/>
      <c r="AD6" s="180"/>
      <c r="AE6" s="180"/>
      <c r="AF6" s="180"/>
      <c r="AG6" s="180"/>
      <c r="AH6" s="180" t="s">
        <v>1471</v>
      </c>
      <c r="AI6" s="180"/>
      <c r="AJ6" s="180"/>
      <c r="AK6" s="180" t="s">
        <v>1495</v>
      </c>
      <c r="AL6" s="180"/>
      <c r="AM6" s="180"/>
      <c r="AN6" s="180" t="s">
        <v>1499</v>
      </c>
      <c r="AO6" s="184"/>
      <c r="AP6" s="184"/>
      <c r="AQ6" s="184"/>
      <c r="AR6" s="180" t="s">
        <v>1503</v>
      </c>
      <c r="AS6" s="180" t="s">
        <v>1507</v>
      </c>
      <c r="AT6" s="183" t="s">
        <v>1501</v>
      </c>
      <c r="AU6" s="180"/>
      <c r="AV6" s="180"/>
      <c r="AW6" s="180"/>
      <c r="AX6" s="180"/>
      <c r="AY6" s="180"/>
      <c r="AZ6" s="180"/>
      <c r="BA6" s="180"/>
      <c r="BB6" s="180"/>
      <c r="BC6" s="180" t="s">
        <v>1501</v>
      </c>
      <c r="BD6" s="180"/>
      <c r="BE6" s="180"/>
      <c r="BF6" s="180"/>
      <c r="BG6" s="180"/>
      <c r="BH6" s="180"/>
      <c r="BI6" s="180"/>
      <c r="BJ6" s="180"/>
      <c r="BK6" s="180"/>
      <c r="BL6" s="200" t="s">
        <v>1504</v>
      </c>
      <c r="BM6" s="200" t="s">
        <v>2347</v>
      </c>
    </row>
    <row r="7" spans="1:65" ht="21.75" customHeight="1">
      <c r="A7" s="193"/>
      <c r="B7" s="195"/>
      <c r="C7" s="198"/>
      <c r="D7" s="15"/>
      <c r="E7" s="191"/>
      <c r="F7" s="177" t="s">
        <v>931</v>
      </c>
      <c r="G7" s="177" t="s">
        <v>1377</v>
      </c>
      <c r="H7" s="189" t="s">
        <v>1457</v>
      </c>
      <c r="I7" s="177" t="s">
        <v>1447</v>
      </c>
      <c r="J7" s="177" t="s">
        <v>1454</v>
      </c>
      <c r="K7" s="177" t="s">
        <v>1467</v>
      </c>
      <c r="L7" s="177" t="s">
        <v>1460</v>
      </c>
      <c r="M7" s="177" t="s">
        <v>1450</v>
      </c>
      <c r="N7" s="177" t="s">
        <v>1464</v>
      </c>
      <c r="O7" s="177" t="s">
        <v>1470</v>
      </c>
      <c r="P7" s="180" t="s">
        <v>1461</v>
      </c>
      <c r="Q7" s="180" t="s">
        <v>1474</v>
      </c>
      <c r="R7" s="183" t="s">
        <v>1475</v>
      </c>
      <c r="S7" s="180" t="s">
        <v>1472</v>
      </c>
      <c r="T7" s="180"/>
      <c r="U7" s="180"/>
      <c r="V7" s="180"/>
      <c r="W7" s="180"/>
      <c r="X7" s="180"/>
      <c r="Y7" s="180" t="s">
        <v>1472</v>
      </c>
      <c r="Z7" s="180"/>
      <c r="AA7" s="180"/>
      <c r="AB7" s="180"/>
      <c r="AC7" s="180"/>
      <c r="AD7" s="180"/>
      <c r="AE7" s="180"/>
      <c r="AF7" s="180"/>
      <c r="AG7" s="180"/>
      <c r="AH7" s="180" t="s">
        <v>1472</v>
      </c>
      <c r="AI7" s="180"/>
      <c r="AJ7" s="180"/>
      <c r="AK7" s="184"/>
      <c r="AL7" s="184"/>
      <c r="AM7" s="184"/>
      <c r="AN7" s="184"/>
      <c r="AO7" s="184"/>
      <c r="AP7" s="184"/>
      <c r="AQ7" s="184"/>
      <c r="AR7" s="180"/>
      <c r="AS7" s="180"/>
      <c r="AT7" s="180" t="s">
        <v>1502</v>
      </c>
      <c r="AU7" s="180"/>
      <c r="AV7" s="180"/>
      <c r="AW7" s="180"/>
      <c r="AX7" s="180"/>
      <c r="AY7" s="180"/>
      <c r="AZ7" s="180"/>
      <c r="BA7" s="180"/>
      <c r="BB7" s="180"/>
      <c r="BC7" s="180" t="s">
        <v>1502</v>
      </c>
      <c r="BD7" s="180"/>
      <c r="BE7" s="180"/>
      <c r="BF7" s="180"/>
      <c r="BG7" s="180"/>
      <c r="BH7" s="180"/>
      <c r="BI7" s="180"/>
      <c r="BJ7" s="180"/>
      <c r="BK7" s="180"/>
      <c r="BL7" s="200"/>
      <c r="BM7" s="200"/>
    </row>
    <row r="8" spans="1:65" ht="21.75" customHeight="1">
      <c r="A8" s="193"/>
      <c r="B8" s="195"/>
      <c r="C8" s="198"/>
      <c r="D8" s="15"/>
      <c r="E8" s="191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80"/>
      <c r="Q8" s="180"/>
      <c r="R8" s="180"/>
      <c r="S8" s="177" t="s">
        <v>1473</v>
      </c>
      <c r="T8" s="180" t="s">
        <v>1480</v>
      </c>
      <c r="U8" s="180"/>
      <c r="V8" s="180"/>
      <c r="W8" s="180"/>
      <c r="X8" s="180"/>
      <c r="Y8" s="180" t="s">
        <v>1480</v>
      </c>
      <c r="Z8" s="180"/>
      <c r="AA8" s="180"/>
      <c r="AB8" s="180" t="s">
        <v>1483</v>
      </c>
      <c r="AC8" s="180" t="s">
        <v>1487</v>
      </c>
      <c r="AD8" s="180" t="s">
        <v>1491</v>
      </c>
      <c r="AE8" s="180" t="s">
        <v>1488</v>
      </c>
      <c r="AF8" s="180" t="s">
        <v>1490</v>
      </c>
      <c r="AG8" s="180" t="s">
        <v>1492</v>
      </c>
      <c r="AH8" s="180" t="s">
        <v>1489</v>
      </c>
      <c r="AI8" s="180" t="s">
        <v>1493</v>
      </c>
      <c r="AJ8" s="180" t="s">
        <v>1494</v>
      </c>
      <c r="AK8" s="180" t="s">
        <v>1496</v>
      </c>
      <c r="AL8" s="180" t="s">
        <v>1497</v>
      </c>
      <c r="AM8" s="180" t="s">
        <v>1475</v>
      </c>
      <c r="AN8" s="180" t="s">
        <v>1489</v>
      </c>
      <c r="AO8" s="183" t="s">
        <v>2363</v>
      </c>
      <c r="AP8" s="180" t="s">
        <v>1498</v>
      </c>
      <c r="AQ8" s="180" t="s">
        <v>1500</v>
      </c>
      <c r="AR8" s="180"/>
      <c r="AS8" s="180"/>
      <c r="AT8" s="177" t="s">
        <v>1473</v>
      </c>
      <c r="AU8" s="180" t="s">
        <v>1480</v>
      </c>
      <c r="AV8" s="180"/>
      <c r="AW8" s="180"/>
      <c r="AX8" s="180"/>
      <c r="AY8" s="180"/>
      <c r="AZ8" s="180"/>
      <c r="BA8" s="180"/>
      <c r="BB8" s="180"/>
      <c r="BC8" s="180" t="s">
        <v>1483</v>
      </c>
      <c r="BD8" s="180" t="s">
        <v>1487</v>
      </c>
      <c r="BE8" s="180" t="s">
        <v>1491</v>
      </c>
      <c r="BF8" s="180" t="s">
        <v>1488</v>
      </c>
      <c r="BG8" s="180" t="s">
        <v>1490</v>
      </c>
      <c r="BH8" s="180" t="s">
        <v>1492</v>
      </c>
      <c r="BI8" s="180" t="s">
        <v>1489</v>
      </c>
      <c r="BJ8" s="180" t="s">
        <v>1493</v>
      </c>
      <c r="BK8" s="180" t="s">
        <v>1494</v>
      </c>
      <c r="BL8" s="200"/>
      <c r="BM8" s="200"/>
    </row>
    <row r="9" spans="1:65" ht="12.75" customHeight="1">
      <c r="A9" s="193"/>
      <c r="B9" s="195"/>
      <c r="C9" s="198"/>
      <c r="D9" s="15"/>
      <c r="E9" s="191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80"/>
      <c r="Q9" s="180"/>
      <c r="R9" s="180"/>
      <c r="S9" s="178"/>
      <c r="T9" s="177" t="s">
        <v>1481</v>
      </c>
      <c r="U9" s="180" t="s">
        <v>1476</v>
      </c>
      <c r="V9" s="180"/>
      <c r="W9" s="180"/>
      <c r="X9" s="180"/>
      <c r="Y9" s="180" t="s">
        <v>1476</v>
      </c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78"/>
      <c r="AU9" s="177" t="s">
        <v>1481</v>
      </c>
      <c r="AV9" s="180" t="s">
        <v>1476</v>
      </c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200"/>
      <c r="BM9" s="200"/>
    </row>
    <row r="10" spans="1:65" ht="67.5" customHeight="1">
      <c r="A10" s="193"/>
      <c r="B10" s="196"/>
      <c r="C10" s="199"/>
      <c r="D10" s="16"/>
      <c r="E10" s="192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80"/>
      <c r="Q10" s="180"/>
      <c r="R10" s="180"/>
      <c r="S10" s="179"/>
      <c r="T10" s="179"/>
      <c r="U10" s="10" t="s">
        <v>1477</v>
      </c>
      <c r="V10" s="10" t="s">
        <v>1479</v>
      </c>
      <c r="W10" s="10" t="s">
        <v>1482</v>
      </c>
      <c r="X10" s="10" t="s">
        <v>1478</v>
      </c>
      <c r="Y10" s="10" t="s">
        <v>1486</v>
      </c>
      <c r="Z10" s="10" t="s">
        <v>1484</v>
      </c>
      <c r="AA10" s="10" t="s">
        <v>1485</v>
      </c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79"/>
      <c r="AU10" s="179"/>
      <c r="AV10" s="173" t="s">
        <v>1477</v>
      </c>
      <c r="AW10" s="174" t="s">
        <v>1479</v>
      </c>
      <c r="AX10" s="174" t="s">
        <v>1482</v>
      </c>
      <c r="AY10" s="174" t="s">
        <v>1478</v>
      </c>
      <c r="AZ10" s="174" t="s">
        <v>1486</v>
      </c>
      <c r="BA10" s="174" t="s">
        <v>1484</v>
      </c>
      <c r="BB10" s="174" t="s">
        <v>1485</v>
      </c>
      <c r="BC10" s="180"/>
      <c r="BD10" s="180"/>
      <c r="BE10" s="180"/>
      <c r="BF10" s="180"/>
      <c r="BG10" s="180"/>
      <c r="BH10" s="180"/>
      <c r="BI10" s="180"/>
      <c r="BJ10" s="180"/>
      <c r="BK10" s="180"/>
      <c r="BL10" s="200"/>
      <c r="BM10" s="200"/>
    </row>
    <row r="11" spans="1:65" ht="12" customHeight="1">
      <c r="A11" s="3" t="s">
        <v>933</v>
      </c>
      <c r="B11" s="3" t="s">
        <v>935</v>
      </c>
      <c r="C11" s="3" t="s">
        <v>94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95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937</v>
      </c>
      <c r="C15" s="18" t="s">
        <v>97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938</v>
      </c>
      <c r="C16" s="18" t="s">
        <v>97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939</v>
      </c>
      <c r="C17" s="18" t="s">
        <v>97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940</v>
      </c>
      <c r="C18" s="18" t="s">
        <v>98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941</v>
      </c>
      <c r="C19" s="18" t="s">
        <v>98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942</v>
      </c>
      <c r="C20" s="18" t="s">
        <v>98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2348</v>
      </c>
      <c r="C21" s="18" t="s">
        <v>2351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2349</v>
      </c>
      <c r="C22" s="18" t="s">
        <v>2351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2350</v>
      </c>
      <c r="C23" s="18" t="s">
        <v>2351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2352</v>
      </c>
      <c r="C24" s="18" t="s">
        <v>2351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943</v>
      </c>
      <c r="C25" s="18" t="s">
        <v>99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100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101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944</v>
      </c>
      <c r="C28" s="18" t="s">
        <v>102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1693</v>
      </c>
      <c r="C29" s="18" t="s">
        <v>1692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1694</v>
      </c>
      <c r="C30" s="18" t="s">
        <v>1692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50</v>
      </c>
      <c r="F31" s="27">
        <f aca="true" t="shared" si="1" ref="F31:BM31">SUM(F32:F95)</f>
        <v>17</v>
      </c>
      <c r="G31" s="27">
        <f t="shared" si="1"/>
        <v>0</v>
      </c>
      <c r="H31" s="27">
        <f t="shared" si="1"/>
        <v>0</v>
      </c>
      <c r="I31" s="27">
        <f t="shared" si="1"/>
        <v>33</v>
      </c>
      <c r="J31" s="27">
        <f t="shared" si="1"/>
        <v>0</v>
      </c>
      <c r="K31" s="27">
        <f t="shared" si="1"/>
        <v>0</v>
      </c>
      <c r="L31" s="27">
        <f t="shared" si="1"/>
        <v>1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1</v>
      </c>
      <c r="R31" s="27">
        <f t="shared" si="1"/>
        <v>31</v>
      </c>
      <c r="S31" s="27">
        <f t="shared" si="1"/>
        <v>0</v>
      </c>
      <c r="T31" s="27">
        <f t="shared" si="1"/>
        <v>0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2</v>
      </c>
      <c r="AH31" s="27">
        <f t="shared" si="1"/>
        <v>8</v>
      </c>
      <c r="AI31" s="27">
        <f t="shared" si="1"/>
        <v>0</v>
      </c>
      <c r="AJ31" s="27">
        <f t="shared" si="1"/>
        <v>0</v>
      </c>
      <c r="AK31" s="27">
        <f t="shared" si="1"/>
        <v>5</v>
      </c>
      <c r="AL31" s="27">
        <f t="shared" si="1"/>
        <v>2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0</v>
      </c>
      <c r="AR31" s="27">
        <f t="shared" si="1"/>
        <v>2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3</v>
      </c>
      <c r="BM31" s="27">
        <f t="shared" si="1"/>
        <v>0</v>
      </c>
    </row>
    <row r="32" spans="1:65" ht="12.75" customHeight="1" hidden="1">
      <c r="A32" s="5">
        <v>19</v>
      </c>
      <c r="B32" s="10" t="s">
        <v>946</v>
      </c>
      <c r="C32" s="18" t="s">
        <v>104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105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106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107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948</v>
      </c>
      <c r="C37" s="18" t="s">
        <v>108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949</v>
      </c>
      <c r="C38" s="18" t="s">
        <v>108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950</v>
      </c>
      <c r="C39" s="18" t="s">
        <v>109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951</v>
      </c>
      <c r="C40" s="18" t="s">
        <v>109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952</v>
      </c>
      <c r="C41" s="18" t="s">
        <v>109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953</v>
      </c>
      <c r="C42" s="18" t="s">
        <v>110</v>
      </c>
      <c r="D42" s="18"/>
      <c r="E42" s="30">
        <v>5</v>
      </c>
      <c r="F42" s="30">
        <v>5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>
        <v>1</v>
      </c>
      <c r="AI42" s="30"/>
      <c r="AJ42" s="30"/>
      <c r="AK42" s="30">
        <v>4</v>
      </c>
      <c r="AL42" s="30"/>
      <c r="AM42" s="30"/>
      <c r="AN42" s="30"/>
      <c r="AO42" s="30"/>
      <c r="AP42" s="30"/>
      <c r="AQ42" s="30"/>
      <c r="AR42" s="30">
        <v>1</v>
      </c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>
        <v>3</v>
      </c>
      <c r="BM42" s="27"/>
    </row>
    <row r="43" spans="1:65" ht="12.75" customHeight="1" hidden="1">
      <c r="A43" s="5">
        <v>30</v>
      </c>
      <c r="B43" s="10" t="s">
        <v>954</v>
      </c>
      <c r="C43" s="18" t="s">
        <v>110</v>
      </c>
      <c r="D43" s="1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 hidden="1">
      <c r="A44" s="5">
        <v>31</v>
      </c>
      <c r="B44" s="10" t="s">
        <v>955</v>
      </c>
      <c r="C44" s="18" t="s">
        <v>111</v>
      </c>
      <c r="D44" s="18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956</v>
      </c>
      <c r="C45" s="18" t="s">
        <v>111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112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113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957</v>
      </c>
      <c r="C48" s="18" t="s">
        <v>114</v>
      </c>
      <c r="D48" s="18"/>
      <c r="E48" s="30">
        <v>34</v>
      </c>
      <c r="F48" s="30">
        <v>8</v>
      </c>
      <c r="G48" s="30"/>
      <c r="H48" s="30"/>
      <c r="I48" s="30">
        <v>26</v>
      </c>
      <c r="J48" s="30"/>
      <c r="K48" s="30"/>
      <c r="L48" s="30">
        <v>1</v>
      </c>
      <c r="M48" s="30"/>
      <c r="N48" s="30"/>
      <c r="O48" s="30"/>
      <c r="P48" s="30"/>
      <c r="Q48" s="30">
        <v>1</v>
      </c>
      <c r="R48" s="30">
        <v>24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>
        <v>6</v>
      </c>
      <c r="AI48" s="30"/>
      <c r="AJ48" s="30"/>
      <c r="AK48" s="30"/>
      <c r="AL48" s="30">
        <v>2</v>
      </c>
      <c r="AM48" s="30"/>
      <c r="AN48" s="30"/>
      <c r="AO48" s="30"/>
      <c r="AP48" s="30"/>
      <c r="AQ48" s="30"/>
      <c r="AR48" s="30">
        <v>1</v>
      </c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958</v>
      </c>
      <c r="C49" s="18" t="s">
        <v>114</v>
      </c>
      <c r="D49" s="18"/>
      <c r="E49" s="30">
        <v>8</v>
      </c>
      <c r="F49" s="30">
        <v>2</v>
      </c>
      <c r="G49" s="30"/>
      <c r="H49" s="30"/>
      <c r="I49" s="30">
        <v>6</v>
      </c>
      <c r="J49" s="30"/>
      <c r="K49" s="30"/>
      <c r="L49" s="30"/>
      <c r="M49" s="30"/>
      <c r="N49" s="30"/>
      <c r="O49" s="30"/>
      <c r="P49" s="30"/>
      <c r="Q49" s="30"/>
      <c r="R49" s="30">
        <v>6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1</v>
      </c>
      <c r="AH49" s="30">
        <v>1</v>
      </c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>
      <c r="A50" s="5">
        <v>37</v>
      </c>
      <c r="B50" s="10" t="s">
        <v>959</v>
      </c>
      <c r="C50" s="18" t="s">
        <v>115</v>
      </c>
      <c r="D50" s="18"/>
      <c r="E50" s="30">
        <v>1</v>
      </c>
      <c r="F50" s="30">
        <v>1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>
        <v>1</v>
      </c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960</v>
      </c>
      <c r="C51" s="18" t="s">
        <v>115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961</v>
      </c>
      <c r="C52" s="18" t="s">
        <v>116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962</v>
      </c>
      <c r="C53" s="18" t="s">
        <v>116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963</v>
      </c>
      <c r="C54" s="18" t="s">
        <v>116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964</v>
      </c>
      <c r="C55" s="18" t="s">
        <v>116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117</v>
      </c>
      <c r="D56" s="18"/>
      <c r="E56" s="30">
        <v>2</v>
      </c>
      <c r="F56" s="30">
        <v>1</v>
      </c>
      <c r="G56" s="30"/>
      <c r="H56" s="30"/>
      <c r="I56" s="30">
        <v>1</v>
      </c>
      <c r="J56" s="30"/>
      <c r="K56" s="30"/>
      <c r="L56" s="30"/>
      <c r="M56" s="30"/>
      <c r="N56" s="30"/>
      <c r="O56" s="30"/>
      <c r="P56" s="30"/>
      <c r="Q56" s="30"/>
      <c r="R56" s="30">
        <v>1</v>
      </c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>
        <v>1</v>
      </c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965</v>
      </c>
      <c r="C57" s="18" t="s">
        <v>118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966</v>
      </c>
      <c r="C58" s="18" t="s">
        <v>118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967</v>
      </c>
      <c r="C59" s="18" t="s">
        <v>119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968</v>
      </c>
      <c r="C60" s="18" t="s">
        <v>119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969</v>
      </c>
      <c r="C61" s="18" t="s">
        <v>119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970</v>
      </c>
      <c r="C62" s="18" t="s">
        <v>119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971</v>
      </c>
      <c r="C63" s="18" t="s">
        <v>120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972</v>
      </c>
      <c r="C64" s="18" t="s">
        <v>120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121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973</v>
      </c>
      <c r="C66" s="18" t="s">
        <v>122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974</v>
      </c>
      <c r="C67" s="18" t="s">
        <v>122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975</v>
      </c>
      <c r="C68" s="18" t="s">
        <v>122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976</v>
      </c>
      <c r="C69" s="18" t="s">
        <v>123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977</v>
      </c>
      <c r="C70" s="18" t="s">
        <v>123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978</v>
      </c>
      <c r="C71" s="18" t="s">
        <v>124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979</v>
      </c>
      <c r="C72" s="18" t="s">
        <v>124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980</v>
      </c>
      <c r="C73" s="18" t="s">
        <v>124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981</v>
      </c>
      <c r="C74" s="18" t="s">
        <v>125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982</v>
      </c>
      <c r="C75" s="18" t="s">
        <v>125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983</v>
      </c>
      <c r="C76" s="18" t="s">
        <v>125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984</v>
      </c>
      <c r="C77" s="18" t="s">
        <v>126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985</v>
      </c>
      <c r="C78" s="18" t="s">
        <v>126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127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986</v>
      </c>
      <c r="C80" s="18" t="s">
        <v>128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987</v>
      </c>
      <c r="C81" s="18" t="s">
        <v>128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988</v>
      </c>
      <c r="C82" s="18" t="s">
        <v>129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989</v>
      </c>
      <c r="C83" s="18" t="s">
        <v>129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130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990</v>
      </c>
      <c r="C85" s="18" t="s">
        <v>131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991</v>
      </c>
      <c r="C86" s="18" t="s">
        <v>131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992</v>
      </c>
      <c r="C87" s="18" t="s">
        <v>132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993</v>
      </c>
      <c r="C88" s="18" t="s">
        <v>132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994</v>
      </c>
      <c r="C89" s="18" t="s">
        <v>132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995</v>
      </c>
      <c r="C90" s="18" t="s">
        <v>132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996</v>
      </c>
      <c r="C91" s="18" t="s">
        <v>132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997</v>
      </c>
      <c r="C92" s="18" t="s">
        <v>133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998</v>
      </c>
      <c r="C93" s="18" t="s">
        <v>133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999</v>
      </c>
      <c r="C94" s="18" t="s">
        <v>133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134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1001</v>
      </c>
      <c r="C97" s="18" t="s">
        <v>136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1002</v>
      </c>
      <c r="C98" s="18" t="s">
        <v>136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1003</v>
      </c>
      <c r="C99" s="18" t="s">
        <v>136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1004</v>
      </c>
      <c r="C100" s="18" t="s">
        <v>137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1005</v>
      </c>
      <c r="C101" s="18" t="s">
        <v>137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138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1006</v>
      </c>
      <c r="C103" s="18" t="s">
        <v>139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1007</v>
      </c>
      <c r="C104" s="18" t="s">
        <v>139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1008</v>
      </c>
      <c r="C105" s="18" t="s">
        <v>139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1009</v>
      </c>
      <c r="C106" s="18" t="s">
        <v>140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1010</v>
      </c>
      <c r="C107" s="18" t="s">
        <v>140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34</v>
      </c>
      <c r="C108" s="18" t="s">
        <v>140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1011</v>
      </c>
      <c r="C109" s="18" t="s">
        <v>141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1012</v>
      </c>
      <c r="C110" s="18" t="s">
        <v>141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1013</v>
      </c>
      <c r="C111" s="18" t="s">
        <v>141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1014</v>
      </c>
      <c r="C112" s="18" t="s">
        <v>142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1015</v>
      </c>
      <c r="C113" s="18" t="s">
        <v>142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0</v>
      </c>
      <c r="F114" s="27">
        <f aca="true" t="shared" si="3" ref="F114:BM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1017</v>
      </c>
      <c r="C115" s="18" t="s">
        <v>144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1018</v>
      </c>
      <c r="C116" s="18" t="s">
        <v>144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1019</v>
      </c>
      <c r="C117" s="18" t="s">
        <v>144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1020</v>
      </c>
      <c r="C118" s="18" t="s">
        <v>144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1021</v>
      </c>
      <c r="C119" s="18" t="s">
        <v>145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1022</v>
      </c>
      <c r="C120" s="18" t="s">
        <v>145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1023</v>
      </c>
      <c r="C121" s="18" t="s">
        <v>145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1024</v>
      </c>
      <c r="C122" s="18" t="s">
        <v>146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1025</v>
      </c>
      <c r="C123" s="18" t="s">
        <v>146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1026</v>
      </c>
      <c r="C124" s="18" t="s">
        <v>147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1027</v>
      </c>
      <c r="C125" s="18" t="s">
        <v>147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1028</v>
      </c>
      <c r="C126" s="18" t="s">
        <v>148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1029</v>
      </c>
      <c r="C127" s="18" t="s">
        <v>148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0</v>
      </c>
      <c r="F128" s="27">
        <f aca="true" t="shared" si="4" ref="F128:BM128">SUM(F129:F200)</f>
        <v>0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1031</v>
      </c>
      <c r="C129" s="18" t="s">
        <v>150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1032</v>
      </c>
      <c r="C130" s="18" t="s">
        <v>150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1033</v>
      </c>
      <c r="C131" s="18" t="s">
        <v>150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1034</v>
      </c>
      <c r="C132" s="18" t="s">
        <v>150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1035</v>
      </c>
      <c r="C133" s="18" t="s">
        <v>1711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1036</v>
      </c>
      <c r="C134" s="18" t="s">
        <v>1711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1037</v>
      </c>
      <c r="C135" s="18" t="s">
        <v>1711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1038</v>
      </c>
      <c r="C136" s="18" t="s">
        <v>1711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1039</v>
      </c>
      <c r="C137" s="18" t="s">
        <v>1711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1040</v>
      </c>
      <c r="C138" s="18" t="s">
        <v>1711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1041</v>
      </c>
      <c r="C139" s="18" t="s">
        <v>1711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1042</v>
      </c>
      <c r="C140" s="18" t="s">
        <v>1711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1043</v>
      </c>
      <c r="C141" s="18" t="s">
        <v>1711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1044</v>
      </c>
      <c r="C142" s="18" t="s">
        <v>1711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1045</v>
      </c>
      <c r="C143" s="18" t="s">
        <v>1711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1046</v>
      </c>
      <c r="C144" s="18" t="s">
        <v>1711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1047</v>
      </c>
      <c r="C145" s="18" t="s">
        <v>1695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1048</v>
      </c>
      <c r="C146" s="18" t="s">
        <v>1695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1049</v>
      </c>
      <c r="C147" s="18" t="s">
        <v>151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1050</v>
      </c>
      <c r="C148" s="18" t="s">
        <v>151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1051</v>
      </c>
      <c r="C149" s="18" t="s">
        <v>152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1052</v>
      </c>
      <c r="C150" s="18" t="s">
        <v>152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1053</v>
      </c>
      <c r="C151" s="18" t="s">
        <v>153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1054</v>
      </c>
      <c r="C152" s="18" t="s">
        <v>153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1055</v>
      </c>
      <c r="C153" s="18" t="s">
        <v>153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1056</v>
      </c>
      <c r="C154" s="18" t="s">
        <v>154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1057</v>
      </c>
      <c r="C155" s="18" t="s">
        <v>154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1058</v>
      </c>
      <c r="C156" s="18" t="s">
        <v>154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1059</v>
      </c>
      <c r="C157" s="18" t="s">
        <v>1696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1060</v>
      </c>
      <c r="C158" s="18" t="s">
        <v>1696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1061</v>
      </c>
      <c r="C159" s="18" t="s">
        <v>1696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1062</v>
      </c>
      <c r="C160" s="18" t="s">
        <v>155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1063</v>
      </c>
      <c r="C161" s="18" t="s">
        <v>155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1064</v>
      </c>
      <c r="C162" s="18" t="s">
        <v>156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1065</v>
      </c>
      <c r="C163" s="18" t="s">
        <v>156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 hidden="1">
      <c r="A164" s="5">
        <v>151</v>
      </c>
      <c r="B164" s="10" t="s">
        <v>1066</v>
      </c>
      <c r="C164" s="18" t="s">
        <v>157</v>
      </c>
      <c r="D164" s="18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1067</v>
      </c>
      <c r="C165" s="18" t="s">
        <v>157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1068</v>
      </c>
      <c r="C166" s="18" t="s">
        <v>158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1069</v>
      </c>
      <c r="C167" s="18" t="s">
        <v>158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159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160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1070</v>
      </c>
      <c r="C170" s="18" t="s">
        <v>161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1071</v>
      </c>
      <c r="C171" s="18" t="s">
        <v>161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1072</v>
      </c>
      <c r="C172" s="18" t="s">
        <v>162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1073</v>
      </c>
      <c r="C173" s="18" t="s">
        <v>162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163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1074</v>
      </c>
      <c r="C175" s="18" t="s">
        <v>164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1075</v>
      </c>
      <c r="C176" s="18" t="s">
        <v>164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1076</v>
      </c>
      <c r="C177" s="18" t="s">
        <v>165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1077</v>
      </c>
      <c r="C178" s="18" t="s">
        <v>165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1078</v>
      </c>
      <c r="C179" s="18" t="s">
        <v>166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1079</v>
      </c>
      <c r="C180" s="18" t="s">
        <v>166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167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1080</v>
      </c>
      <c r="C182" s="18" t="s">
        <v>168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1081</v>
      </c>
      <c r="C183" s="18" t="s">
        <v>168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1082</v>
      </c>
      <c r="C184" s="18" t="s">
        <v>169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1083</v>
      </c>
      <c r="C185" s="18" t="s">
        <v>169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1084</v>
      </c>
      <c r="C186" s="18" t="s">
        <v>169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1085</v>
      </c>
      <c r="C187" s="18" t="s">
        <v>170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1086</v>
      </c>
      <c r="C188" s="18" t="s">
        <v>170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1087</v>
      </c>
      <c r="C189" s="18" t="s">
        <v>170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171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172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1088</v>
      </c>
      <c r="C192" s="18" t="s">
        <v>173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1089</v>
      </c>
      <c r="C193" s="18" t="s">
        <v>173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1090</v>
      </c>
      <c r="C194" s="18" t="s">
        <v>174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1091</v>
      </c>
      <c r="C195" s="18" t="s">
        <v>174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175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1092</v>
      </c>
      <c r="C197" s="18" t="s">
        <v>176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1093</v>
      </c>
      <c r="C198" s="18" t="s">
        <v>176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1094</v>
      </c>
      <c r="C199" s="18" t="s">
        <v>177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1095</v>
      </c>
      <c r="C200" s="18" t="s">
        <v>177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M201">SUM(E202:E246)</f>
        <v>29</v>
      </c>
      <c r="F201" s="27">
        <f t="shared" si="5"/>
        <v>27</v>
      </c>
      <c r="G201" s="27">
        <f t="shared" si="5"/>
        <v>0</v>
      </c>
      <c r="H201" s="27">
        <f t="shared" si="5"/>
        <v>0</v>
      </c>
      <c r="I201" s="27">
        <f t="shared" si="5"/>
        <v>2</v>
      </c>
      <c r="J201" s="27">
        <f t="shared" si="5"/>
        <v>0</v>
      </c>
      <c r="K201" s="27">
        <f t="shared" si="5"/>
        <v>0</v>
      </c>
      <c r="L201" s="27">
        <f t="shared" si="5"/>
        <v>0</v>
      </c>
      <c r="M201" s="27">
        <f t="shared" si="5"/>
        <v>1</v>
      </c>
      <c r="N201" s="27">
        <f t="shared" si="5"/>
        <v>0</v>
      </c>
      <c r="O201" s="27">
        <f t="shared" si="5"/>
        <v>0</v>
      </c>
      <c r="P201" s="27">
        <f t="shared" si="5"/>
        <v>0</v>
      </c>
      <c r="Q201" s="27">
        <f t="shared" si="5"/>
        <v>0</v>
      </c>
      <c r="R201" s="27">
        <f t="shared" si="5"/>
        <v>1</v>
      </c>
      <c r="S201" s="27">
        <f t="shared" si="5"/>
        <v>0</v>
      </c>
      <c r="T201" s="27">
        <f t="shared" si="5"/>
        <v>3</v>
      </c>
      <c r="U201" s="27">
        <f t="shared" si="5"/>
        <v>0</v>
      </c>
      <c r="V201" s="27">
        <f t="shared" si="5"/>
        <v>0</v>
      </c>
      <c r="W201" s="27">
        <f t="shared" si="5"/>
        <v>3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0</v>
      </c>
      <c r="AE201" s="27">
        <f t="shared" si="5"/>
        <v>0</v>
      </c>
      <c r="AF201" s="27">
        <f t="shared" si="5"/>
        <v>0</v>
      </c>
      <c r="AG201" s="27">
        <f t="shared" si="5"/>
        <v>4</v>
      </c>
      <c r="AH201" s="27">
        <f t="shared" si="5"/>
        <v>2</v>
      </c>
      <c r="AI201" s="27">
        <f t="shared" si="5"/>
        <v>0</v>
      </c>
      <c r="AJ201" s="27">
        <f t="shared" si="5"/>
        <v>0</v>
      </c>
      <c r="AK201" s="27">
        <f t="shared" si="5"/>
        <v>17</v>
      </c>
      <c r="AL201" s="27">
        <f t="shared" si="5"/>
        <v>1</v>
      </c>
      <c r="AM201" s="27">
        <f t="shared" si="5"/>
        <v>0</v>
      </c>
      <c r="AN201" s="27">
        <f t="shared" si="5"/>
        <v>0</v>
      </c>
      <c r="AO201" s="27">
        <f t="shared" si="5"/>
        <v>0</v>
      </c>
      <c r="AP201" s="27">
        <f t="shared" si="5"/>
        <v>0</v>
      </c>
      <c r="AQ201" s="27">
        <f t="shared" si="5"/>
        <v>0</v>
      </c>
      <c r="AR201" s="27">
        <f t="shared" si="5"/>
        <v>4</v>
      </c>
      <c r="AS201" s="27">
        <f t="shared" si="5"/>
        <v>3</v>
      </c>
      <c r="AT201" s="27">
        <f t="shared" si="5"/>
        <v>0</v>
      </c>
      <c r="AU201" s="27">
        <f t="shared" si="5"/>
        <v>2</v>
      </c>
      <c r="AV201" s="27">
        <f t="shared" si="5"/>
        <v>0</v>
      </c>
      <c r="AW201" s="27">
        <f t="shared" si="5"/>
        <v>0</v>
      </c>
      <c r="AX201" s="27">
        <f t="shared" si="5"/>
        <v>1</v>
      </c>
      <c r="AY201" s="27">
        <f t="shared" si="5"/>
        <v>1</v>
      </c>
      <c r="AZ201" s="27">
        <f t="shared" si="5"/>
        <v>0</v>
      </c>
      <c r="BA201" s="27">
        <f t="shared" si="5"/>
        <v>0</v>
      </c>
      <c r="BB201" s="27">
        <f t="shared" si="5"/>
        <v>0</v>
      </c>
      <c r="BC201" s="27">
        <f t="shared" si="5"/>
        <v>0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1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1</v>
      </c>
      <c r="BM201" s="27">
        <f t="shared" si="5"/>
        <v>0</v>
      </c>
    </row>
    <row r="202" spans="1:65" ht="12.75" customHeight="1">
      <c r="A202" s="5">
        <v>189</v>
      </c>
      <c r="B202" s="10" t="s">
        <v>1097</v>
      </c>
      <c r="C202" s="18" t="s">
        <v>179</v>
      </c>
      <c r="D202" s="18"/>
      <c r="E202" s="30">
        <v>5</v>
      </c>
      <c r="F202" s="30">
        <v>5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4</v>
      </c>
      <c r="AH202" s="30">
        <v>1</v>
      </c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>
        <v>1</v>
      </c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>
        <v>1</v>
      </c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1098</v>
      </c>
      <c r="C203" s="18" t="s">
        <v>179</v>
      </c>
      <c r="D203" s="18"/>
      <c r="E203" s="30">
        <v>4</v>
      </c>
      <c r="F203" s="30">
        <v>4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>
        <v>3</v>
      </c>
      <c r="AL203" s="30">
        <v>1</v>
      </c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1099</v>
      </c>
      <c r="C204" s="18" t="s">
        <v>179</v>
      </c>
      <c r="D204" s="18"/>
      <c r="E204" s="30">
        <v>16</v>
      </c>
      <c r="F204" s="30">
        <v>15</v>
      </c>
      <c r="G204" s="30"/>
      <c r="H204" s="30"/>
      <c r="I204" s="30">
        <v>1</v>
      </c>
      <c r="J204" s="30"/>
      <c r="K204" s="30"/>
      <c r="L204" s="30"/>
      <c r="M204" s="30"/>
      <c r="N204" s="30"/>
      <c r="O204" s="30"/>
      <c r="P204" s="30"/>
      <c r="Q204" s="30"/>
      <c r="R204" s="30">
        <v>1</v>
      </c>
      <c r="S204" s="30"/>
      <c r="T204" s="30">
        <v>3</v>
      </c>
      <c r="U204" s="30"/>
      <c r="V204" s="30"/>
      <c r="W204" s="30">
        <v>3</v>
      </c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12</v>
      </c>
      <c r="AL204" s="30"/>
      <c r="AM204" s="30"/>
      <c r="AN204" s="30"/>
      <c r="AO204" s="30"/>
      <c r="AP204" s="30"/>
      <c r="AQ204" s="30"/>
      <c r="AR204" s="30">
        <v>3</v>
      </c>
      <c r="AS204" s="30">
        <v>2</v>
      </c>
      <c r="AT204" s="30"/>
      <c r="AU204" s="30">
        <v>2</v>
      </c>
      <c r="AV204" s="30"/>
      <c r="AW204" s="30"/>
      <c r="AX204" s="30">
        <v>1</v>
      </c>
      <c r="AY204" s="30">
        <v>1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>
        <v>1</v>
      </c>
      <c r="BM204" s="27"/>
    </row>
    <row r="205" spans="1:65" ht="12.75" customHeight="1" hidden="1">
      <c r="A205" s="5">
        <v>192</v>
      </c>
      <c r="B205" s="10" t="s">
        <v>1100</v>
      </c>
      <c r="C205" s="18" t="s">
        <v>179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1101</v>
      </c>
      <c r="C206" s="18" t="s">
        <v>179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1102</v>
      </c>
      <c r="C207" s="18" t="s">
        <v>180</v>
      </c>
      <c r="D207" s="18"/>
      <c r="E207" s="30">
        <v>2</v>
      </c>
      <c r="F207" s="30">
        <v>1</v>
      </c>
      <c r="G207" s="30"/>
      <c r="H207" s="30"/>
      <c r="I207" s="30">
        <v>1</v>
      </c>
      <c r="J207" s="30"/>
      <c r="K207" s="30"/>
      <c r="L207" s="30"/>
      <c r="M207" s="30">
        <v>1</v>
      </c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>
        <v>1</v>
      </c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1103</v>
      </c>
      <c r="C208" s="18" t="s">
        <v>180</v>
      </c>
      <c r="D208" s="18"/>
      <c r="E208" s="30">
        <v>2</v>
      </c>
      <c r="F208" s="30">
        <v>2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>
        <v>2</v>
      </c>
      <c r="AL208" s="30"/>
      <c r="AM208" s="30"/>
      <c r="AN208" s="30"/>
      <c r="AO208" s="30"/>
      <c r="AP208" s="30"/>
      <c r="AQ208" s="30"/>
      <c r="AR208" s="30">
        <v>1</v>
      </c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 hidden="1">
      <c r="A209" s="5">
        <v>196</v>
      </c>
      <c r="B209" s="10" t="s">
        <v>1104</v>
      </c>
      <c r="C209" s="18" t="s">
        <v>180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1105</v>
      </c>
      <c r="C210" s="18" t="s">
        <v>180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1106</v>
      </c>
      <c r="C211" s="18" t="s">
        <v>180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1107</v>
      </c>
      <c r="C212" s="18" t="s">
        <v>181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1108</v>
      </c>
      <c r="C213" s="18" t="s">
        <v>181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1109</v>
      </c>
      <c r="C214" s="18" t="s">
        <v>181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1110</v>
      </c>
      <c r="C215" s="18" t="s">
        <v>181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1111</v>
      </c>
      <c r="C216" s="18" t="s">
        <v>14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1112</v>
      </c>
      <c r="C217" s="18" t="s">
        <v>14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1113</v>
      </c>
      <c r="C218" s="18" t="s">
        <v>182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1114</v>
      </c>
      <c r="C219" s="18" t="s">
        <v>182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1115</v>
      </c>
      <c r="C220" s="18" t="s">
        <v>182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1116</v>
      </c>
      <c r="C221" s="18" t="s">
        <v>182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 hidden="1">
      <c r="A222" s="5">
        <v>209</v>
      </c>
      <c r="B222" s="10" t="s">
        <v>1117</v>
      </c>
      <c r="C222" s="18" t="s">
        <v>183</v>
      </c>
      <c r="D222" s="18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 hidden="1">
      <c r="A223" s="5">
        <v>210</v>
      </c>
      <c r="B223" s="10" t="s">
        <v>1118</v>
      </c>
      <c r="C223" s="18" t="s">
        <v>183</v>
      </c>
      <c r="D223" s="18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1119</v>
      </c>
      <c r="C224" s="18" t="s">
        <v>183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1120</v>
      </c>
      <c r="C225" s="18" t="s">
        <v>183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 hidden="1">
      <c r="A226" s="5">
        <v>213</v>
      </c>
      <c r="B226" s="10" t="s">
        <v>1121</v>
      </c>
      <c r="C226" s="18" t="s">
        <v>184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 hidden="1">
      <c r="A227" s="5">
        <v>214</v>
      </c>
      <c r="B227" s="10" t="s">
        <v>1122</v>
      </c>
      <c r="C227" s="18" t="s">
        <v>184</v>
      </c>
      <c r="D227" s="18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1123</v>
      </c>
      <c r="C228" s="18" t="s">
        <v>184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1124</v>
      </c>
      <c r="C229" s="18" t="s">
        <v>184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1125</v>
      </c>
      <c r="C230" s="18" t="s">
        <v>184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1126</v>
      </c>
      <c r="C231" s="18" t="s">
        <v>185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1127</v>
      </c>
      <c r="C232" s="18" t="s">
        <v>185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1712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1128</v>
      </c>
      <c r="C234" s="18" t="s">
        <v>186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1129</v>
      </c>
      <c r="C235" s="18" t="s">
        <v>186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1130</v>
      </c>
      <c r="C236" s="18" t="s">
        <v>187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1131</v>
      </c>
      <c r="C237" s="18" t="s">
        <v>187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1132</v>
      </c>
      <c r="C238" s="18" t="s">
        <v>187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188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189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190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1133</v>
      </c>
      <c r="C242" s="18" t="s">
        <v>191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1134</v>
      </c>
      <c r="C243" s="18" t="s">
        <v>191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1135</v>
      </c>
      <c r="C244" s="18" t="s">
        <v>191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1136</v>
      </c>
      <c r="C245" s="18" t="s">
        <v>191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192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0</v>
      </c>
      <c r="F247" s="27">
        <f aca="true" t="shared" si="6" ref="F247:BM247">SUM(F248:F358)</f>
        <v>0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</row>
    <row r="248" spans="1:65" ht="48" customHeight="1" hidden="1">
      <c r="A248" s="5">
        <v>235</v>
      </c>
      <c r="B248" s="10" t="s">
        <v>1138</v>
      </c>
      <c r="C248" s="18" t="s">
        <v>1713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1139</v>
      </c>
      <c r="C249" s="18" t="s">
        <v>1713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1140</v>
      </c>
      <c r="C250" s="18" t="s">
        <v>1713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1141</v>
      </c>
      <c r="C251" s="18" t="s">
        <v>1714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1142</v>
      </c>
      <c r="C252" s="18" t="s">
        <v>1714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1143</v>
      </c>
      <c r="C253" s="18" t="s">
        <v>194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1144</v>
      </c>
      <c r="C254" s="18" t="s">
        <v>194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1145</v>
      </c>
      <c r="C255" s="18" t="s">
        <v>195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1146</v>
      </c>
      <c r="C256" s="18" t="s">
        <v>195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1147</v>
      </c>
      <c r="C257" s="18" t="s">
        <v>196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1148</v>
      </c>
      <c r="C258" s="18" t="s">
        <v>196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1149</v>
      </c>
      <c r="C259" s="18" t="s">
        <v>197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1150</v>
      </c>
      <c r="C260" s="18" t="s">
        <v>197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1151</v>
      </c>
      <c r="C261" s="18" t="s">
        <v>198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1152</v>
      </c>
      <c r="C262" s="18" t="s">
        <v>198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1153</v>
      </c>
      <c r="C263" s="18" t="s">
        <v>199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1154</v>
      </c>
      <c r="C264" s="18" t="s">
        <v>199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1155</v>
      </c>
      <c r="C265" s="18" t="s">
        <v>199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1156</v>
      </c>
      <c r="C266" s="18" t="s">
        <v>200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1157</v>
      </c>
      <c r="C267" s="18" t="s">
        <v>200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1701</v>
      </c>
      <c r="C268" s="18" t="s">
        <v>1703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1702</v>
      </c>
      <c r="C269" s="18" t="s">
        <v>1703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1158</v>
      </c>
      <c r="C270" s="18" t="s">
        <v>201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1159</v>
      </c>
      <c r="C271" s="18" t="s">
        <v>201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1160</v>
      </c>
      <c r="C272" s="18" t="s">
        <v>201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631</v>
      </c>
      <c r="C273" s="18" t="s">
        <v>1705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632</v>
      </c>
      <c r="C274" s="18" t="s">
        <v>1705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1704</v>
      </c>
      <c r="C275" s="18" t="s">
        <v>1705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1161</v>
      </c>
      <c r="C276" s="18" t="s">
        <v>202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1162</v>
      </c>
      <c r="C277" s="18" t="s">
        <v>202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1163</v>
      </c>
      <c r="C278" s="18" t="s">
        <v>202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1164</v>
      </c>
      <c r="C279" s="18" t="s">
        <v>203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1165</v>
      </c>
      <c r="C280" s="18" t="s">
        <v>204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1166</v>
      </c>
      <c r="C281" s="18" t="s">
        <v>204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1167</v>
      </c>
      <c r="C282" s="18" t="s">
        <v>204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1168</v>
      </c>
      <c r="C283" s="18" t="s">
        <v>22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1169</v>
      </c>
      <c r="C284" s="18" t="s">
        <v>22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1170</v>
      </c>
      <c r="C285" s="18" t="s">
        <v>205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1171</v>
      </c>
      <c r="C286" s="18" t="s">
        <v>205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1172</v>
      </c>
      <c r="C287" s="18" t="s">
        <v>206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1173</v>
      </c>
      <c r="C288" s="18" t="s">
        <v>206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1174</v>
      </c>
      <c r="C289" s="18" t="s">
        <v>1715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1175</v>
      </c>
      <c r="C290" s="18" t="s">
        <v>1715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1176</v>
      </c>
      <c r="C291" s="18" t="s">
        <v>1715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1177</v>
      </c>
      <c r="C292" s="18" t="s">
        <v>207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1178</v>
      </c>
      <c r="C293" s="18" t="s">
        <v>207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1179</v>
      </c>
      <c r="C294" s="18" t="s">
        <v>207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 hidden="1">
      <c r="A295" s="5">
        <v>282</v>
      </c>
      <c r="B295" s="10" t="s">
        <v>1180</v>
      </c>
      <c r="C295" s="18" t="s">
        <v>208</v>
      </c>
      <c r="D295" s="18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1181</v>
      </c>
      <c r="C296" s="18" t="s">
        <v>208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209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210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1182</v>
      </c>
      <c r="C299" s="18" t="s">
        <v>1716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1183</v>
      </c>
      <c r="C300" s="18" t="s">
        <v>1716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1184</v>
      </c>
      <c r="C301" s="18" t="s">
        <v>211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1185</v>
      </c>
      <c r="C302" s="18" t="s">
        <v>211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212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213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214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215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1186</v>
      </c>
      <c r="C307" s="18" t="s">
        <v>216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1187</v>
      </c>
      <c r="C308" s="18" t="s">
        <v>216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37</v>
      </c>
      <c r="C309" s="18" t="s">
        <v>35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36</v>
      </c>
      <c r="C310" s="18" t="s">
        <v>35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217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1188</v>
      </c>
      <c r="C312" s="18" t="s">
        <v>218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1189</v>
      </c>
      <c r="C313" s="18" t="s">
        <v>218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1191</v>
      </c>
      <c r="C315" s="18" t="s">
        <v>220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1192</v>
      </c>
      <c r="C316" s="18" t="s">
        <v>221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1193</v>
      </c>
      <c r="C317" s="18" t="s">
        <v>221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1194</v>
      </c>
      <c r="C318" s="18" t="s">
        <v>221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1195</v>
      </c>
      <c r="C319" s="18" t="s">
        <v>222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1196</v>
      </c>
      <c r="C320" s="18" t="s">
        <v>222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1197</v>
      </c>
      <c r="C321" s="18" t="s">
        <v>223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1198</v>
      </c>
      <c r="C322" s="18" t="s">
        <v>223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1717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1199</v>
      </c>
      <c r="C324" s="18" t="s">
        <v>225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1200</v>
      </c>
      <c r="C325" s="18" t="s">
        <v>225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1201</v>
      </c>
      <c r="C326" s="18" t="s">
        <v>226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1202</v>
      </c>
      <c r="C327" s="18" t="s">
        <v>226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1203</v>
      </c>
      <c r="C328" s="18" t="s">
        <v>226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227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228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1204</v>
      </c>
      <c r="C331" s="18" t="s">
        <v>229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1205</v>
      </c>
      <c r="C332" s="18" t="s">
        <v>230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1206</v>
      </c>
      <c r="C333" s="18" t="s">
        <v>230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38</v>
      </c>
      <c r="C334" s="18" t="s">
        <v>230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39</v>
      </c>
      <c r="C335" s="18" t="s">
        <v>230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1207</v>
      </c>
      <c r="C336" s="18" t="s">
        <v>231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1208</v>
      </c>
      <c r="C337" s="18" t="s">
        <v>231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1209</v>
      </c>
      <c r="C338" s="18" t="s">
        <v>232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1210</v>
      </c>
      <c r="C339" s="18" t="s">
        <v>232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1211</v>
      </c>
      <c r="C340" s="18" t="s">
        <v>233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1212</v>
      </c>
      <c r="C341" s="18" t="s">
        <v>233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1213</v>
      </c>
      <c r="C342" s="18" t="s">
        <v>233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234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1214</v>
      </c>
      <c r="C344" s="18" t="s">
        <v>235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1215</v>
      </c>
      <c r="C345" s="18" t="s">
        <v>235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1216</v>
      </c>
      <c r="C346" s="18" t="s">
        <v>236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1217</v>
      </c>
      <c r="C347" s="18" t="s">
        <v>236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1218</v>
      </c>
      <c r="C348" s="19" t="s">
        <v>237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1219</v>
      </c>
      <c r="C349" s="18" t="s">
        <v>237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1220</v>
      </c>
      <c r="C350" s="18" t="s">
        <v>237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1221</v>
      </c>
      <c r="C351" s="18" t="s">
        <v>238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1222</v>
      </c>
      <c r="C352" s="18" t="s">
        <v>238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1223</v>
      </c>
      <c r="C353" s="18" t="s">
        <v>238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1224</v>
      </c>
      <c r="C354" s="18" t="s">
        <v>238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1225</v>
      </c>
      <c r="C355" s="18" t="s">
        <v>239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1226</v>
      </c>
      <c r="C356" s="18" t="s">
        <v>239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1227</v>
      </c>
      <c r="C357" s="18" t="s">
        <v>239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1228</v>
      </c>
      <c r="C358" s="18" t="s">
        <v>239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0</v>
      </c>
      <c r="F359" s="30">
        <f aca="true" t="shared" si="7" ref="F359:BM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241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242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1230</v>
      </c>
      <c r="C362" s="18" t="s">
        <v>243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1231</v>
      </c>
      <c r="C363" s="18" t="s">
        <v>243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1232</v>
      </c>
      <c r="C364" s="18" t="s">
        <v>244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1233</v>
      </c>
      <c r="C365" s="18" t="s">
        <v>244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1234</v>
      </c>
      <c r="C366" s="18" t="s">
        <v>245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1235</v>
      </c>
      <c r="C367" s="18" t="s">
        <v>245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1236</v>
      </c>
      <c r="C368" s="18" t="s">
        <v>245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1237</v>
      </c>
      <c r="C369" s="18" t="s">
        <v>246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1238</v>
      </c>
      <c r="C370" s="18" t="s">
        <v>246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1239</v>
      </c>
      <c r="C371" s="18" t="s">
        <v>246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1240</v>
      </c>
      <c r="C372" s="18" t="s">
        <v>247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1241</v>
      </c>
      <c r="C373" s="18" t="s">
        <v>247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1242</v>
      </c>
      <c r="C374" s="18" t="s">
        <v>247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1243</v>
      </c>
      <c r="C375" s="18" t="s">
        <v>247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1244</v>
      </c>
      <c r="C376" s="18" t="s">
        <v>248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1245</v>
      </c>
      <c r="C377" s="18" t="s">
        <v>248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1246</v>
      </c>
      <c r="C378" s="18" t="s">
        <v>249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1247</v>
      </c>
      <c r="C379" s="18" t="s">
        <v>249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1248</v>
      </c>
      <c r="C380" s="18" t="s">
        <v>250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1249</v>
      </c>
      <c r="C381" s="18" t="s">
        <v>250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1250</v>
      </c>
      <c r="C382" s="18" t="s">
        <v>250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1251</v>
      </c>
      <c r="C383" s="18" t="s">
        <v>251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1252</v>
      </c>
      <c r="C384" s="18" t="s">
        <v>251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1253</v>
      </c>
      <c r="C385" s="18" t="s">
        <v>252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1254</v>
      </c>
      <c r="C386" s="18" t="s">
        <v>252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253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254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1255</v>
      </c>
      <c r="C389" s="18" t="s">
        <v>255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1256</v>
      </c>
      <c r="C390" s="18" t="s">
        <v>255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1257</v>
      </c>
      <c r="C391" s="18" t="s">
        <v>256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1258</v>
      </c>
      <c r="C392" s="18" t="s">
        <v>256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257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258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1259</v>
      </c>
      <c r="C395" s="18" t="s">
        <v>259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1260</v>
      </c>
      <c r="C396" s="18" t="s">
        <v>259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1261</v>
      </c>
      <c r="C397" s="18" t="s">
        <v>260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1262</v>
      </c>
      <c r="C398" s="18" t="s">
        <v>260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261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M400">SUM(E401:E454)</f>
        <v>1</v>
      </c>
      <c r="F400" s="27">
        <f t="shared" si="8"/>
        <v>1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0</v>
      </c>
      <c r="S400" s="27">
        <f t="shared" si="8"/>
        <v>0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0</v>
      </c>
      <c r="AJ400" s="27">
        <f t="shared" si="8"/>
        <v>0</v>
      </c>
      <c r="AK400" s="27">
        <f t="shared" si="8"/>
        <v>1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1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1264</v>
      </c>
      <c r="C401" s="18" t="s">
        <v>263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1265</v>
      </c>
      <c r="C402" s="18" t="s">
        <v>264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1266</v>
      </c>
      <c r="C403" s="18" t="s">
        <v>264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265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1267</v>
      </c>
      <c r="C405" s="18" t="s">
        <v>266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1268</v>
      </c>
      <c r="C406" s="18" t="s">
        <v>266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1269</v>
      </c>
      <c r="C407" s="18" t="s">
        <v>266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1270</v>
      </c>
      <c r="C408" s="18" t="s">
        <v>267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1271</v>
      </c>
      <c r="C409" s="18" t="s">
        <v>267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1272</v>
      </c>
      <c r="C410" s="18" t="s">
        <v>268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1273</v>
      </c>
      <c r="C411" s="18" t="s">
        <v>268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1274</v>
      </c>
      <c r="C412" s="18" t="s">
        <v>269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1275</v>
      </c>
      <c r="C413" s="18" t="s">
        <v>270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1276</v>
      </c>
      <c r="C414" s="18" t="s">
        <v>270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30</v>
      </c>
      <c r="C415" s="18" t="s">
        <v>31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32</v>
      </c>
      <c r="C416" s="18" t="s">
        <v>31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33</v>
      </c>
      <c r="C417" s="18" t="s">
        <v>31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1277</v>
      </c>
      <c r="C418" s="18" t="s">
        <v>271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1278</v>
      </c>
      <c r="C419" s="18" t="s">
        <v>271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1279</v>
      </c>
      <c r="C420" s="18" t="s">
        <v>272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1280</v>
      </c>
      <c r="C421" s="18" t="s">
        <v>272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1281</v>
      </c>
      <c r="C422" s="18" t="s">
        <v>272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1282</v>
      </c>
      <c r="C423" s="18" t="s">
        <v>272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1283</v>
      </c>
      <c r="C424" s="18" t="s">
        <v>272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273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1284</v>
      </c>
      <c r="C426" s="18" t="s">
        <v>274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1285</v>
      </c>
      <c r="C427" s="18" t="s">
        <v>274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1286</v>
      </c>
      <c r="C428" s="18" t="s">
        <v>274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 hidden="1">
      <c r="A429" s="5">
        <v>416</v>
      </c>
      <c r="B429" s="10" t="s">
        <v>1287</v>
      </c>
      <c r="C429" s="18" t="s">
        <v>275</v>
      </c>
      <c r="D429" s="18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 hidden="1">
      <c r="A430" s="5">
        <v>417</v>
      </c>
      <c r="B430" s="10" t="s">
        <v>1288</v>
      </c>
      <c r="C430" s="18" t="s">
        <v>275</v>
      </c>
      <c r="D430" s="18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1680</v>
      </c>
      <c r="C431" s="18" t="s">
        <v>1683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>
      <c r="A432" s="5">
        <v>419</v>
      </c>
      <c r="B432" s="10" t="s">
        <v>1681</v>
      </c>
      <c r="C432" s="18" t="s">
        <v>1683</v>
      </c>
      <c r="D432" s="18"/>
      <c r="E432" s="30">
        <v>1</v>
      </c>
      <c r="F432" s="30">
        <v>1</v>
      </c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>
        <v>1</v>
      </c>
      <c r="AL432" s="30"/>
      <c r="AM432" s="30"/>
      <c r="AN432" s="30"/>
      <c r="AO432" s="30"/>
      <c r="AP432" s="30"/>
      <c r="AQ432" s="30"/>
      <c r="AR432" s="30">
        <v>1</v>
      </c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1682</v>
      </c>
      <c r="C433" s="18" t="s">
        <v>1683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276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1289</v>
      </c>
      <c r="C435" s="18" t="s">
        <v>277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1290</v>
      </c>
      <c r="C436" s="18" t="s">
        <v>277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1291</v>
      </c>
      <c r="C437" s="18" t="s">
        <v>277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1292</v>
      </c>
      <c r="C438" s="18" t="s">
        <v>1718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1293</v>
      </c>
      <c r="C439" s="18" t="s">
        <v>1718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1294</v>
      </c>
      <c r="C440" s="18" t="s">
        <v>1718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1295</v>
      </c>
      <c r="C441" s="18" t="s">
        <v>278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1296</v>
      </c>
      <c r="C442" s="18" t="s">
        <v>278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1297</v>
      </c>
      <c r="C443" s="18" t="s">
        <v>279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1298</v>
      </c>
      <c r="C444" s="18" t="s">
        <v>279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1299</v>
      </c>
      <c r="C445" s="18" t="s">
        <v>1719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1300</v>
      </c>
      <c r="C446" s="18" t="s">
        <v>1719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1301</v>
      </c>
      <c r="C447" s="18" t="s">
        <v>1719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1302</v>
      </c>
      <c r="C448" s="18" t="s">
        <v>1719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1303</v>
      </c>
      <c r="C449" s="18" t="s">
        <v>280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1304</v>
      </c>
      <c r="C450" s="18" t="s">
        <v>280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1305</v>
      </c>
      <c r="C451" s="18" t="s">
        <v>281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1306</v>
      </c>
      <c r="C452" s="18" t="s">
        <v>281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1307</v>
      </c>
      <c r="C453" s="18" t="s">
        <v>282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1308</v>
      </c>
      <c r="C454" s="18" t="s">
        <v>282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0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1310</v>
      </c>
      <c r="C456" s="18" t="s">
        <v>284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1311</v>
      </c>
      <c r="C457" s="18" t="s">
        <v>284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1312</v>
      </c>
      <c r="C458" s="18" t="s">
        <v>285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1313</v>
      </c>
      <c r="C459" s="18" t="s">
        <v>285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1314</v>
      </c>
      <c r="C460" s="18" t="s">
        <v>286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1315</v>
      </c>
      <c r="C461" s="18" t="s">
        <v>286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1316</v>
      </c>
      <c r="C462" s="18" t="s">
        <v>287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1317</v>
      </c>
      <c r="C463" s="18" t="s">
        <v>287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1318</v>
      </c>
      <c r="C464" s="18" t="s">
        <v>288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1319</v>
      </c>
      <c r="C465" s="18" t="s">
        <v>288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4</v>
      </c>
      <c r="F466" s="27">
        <f aca="true" t="shared" si="10" ref="F466:BM466">SUM(F467:F505)</f>
        <v>3</v>
      </c>
      <c r="G466" s="27">
        <f t="shared" si="10"/>
        <v>0</v>
      </c>
      <c r="H466" s="27">
        <f t="shared" si="10"/>
        <v>0</v>
      </c>
      <c r="I466" s="27">
        <f t="shared" si="10"/>
        <v>1</v>
      </c>
      <c r="J466" s="27">
        <f t="shared" si="10"/>
        <v>0</v>
      </c>
      <c r="K466" s="27">
        <f t="shared" si="10"/>
        <v>0</v>
      </c>
      <c r="L466" s="27">
        <f t="shared" si="10"/>
        <v>1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0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0</v>
      </c>
      <c r="AJ466" s="27">
        <f t="shared" si="10"/>
        <v>0</v>
      </c>
      <c r="AK466" s="27">
        <f t="shared" si="10"/>
        <v>3</v>
      </c>
      <c r="AL466" s="27">
        <f t="shared" si="10"/>
        <v>0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0</v>
      </c>
      <c r="AQ466" s="27">
        <f t="shared" si="10"/>
        <v>0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1321</v>
      </c>
      <c r="C467" s="18" t="s">
        <v>290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1322</v>
      </c>
      <c r="C468" s="18" t="s">
        <v>290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1323</v>
      </c>
      <c r="C469" s="18" t="s">
        <v>290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18</v>
      </c>
      <c r="C470" s="18" t="s">
        <v>19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1324</v>
      </c>
      <c r="C471" s="18" t="s">
        <v>291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1325</v>
      </c>
      <c r="C472" s="18" t="s">
        <v>291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1326</v>
      </c>
      <c r="C473" s="18" t="s">
        <v>291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1327</v>
      </c>
      <c r="C474" s="18" t="s">
        <v>292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1328</v>
      </c>
      <c r="C475" s="18" t="s">
        <v>292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1329</v>
      </c>
      <c r="C476" s="18" t="s">
        <v>292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1330</v>
      </c>
      <c r="C477" s="18" t="s">
        <v>293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1331</v>
      </c>
      <c r="C478" s="18" t="s">
        <v>293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1332</v>
      </c>
      <c r="C479" s="18" t="s">
        <v>293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1333</v>
      </c>
      <c r="C480" s="18" t="s">
        <v>294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1334</v>
      </c>
      <c r="C481" s="18" t="s">
        <v>294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1336</v>
      </c>
      <c r="C483" s="18" t="s">
        <v>295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1337</v>
      </c>
      <c r="C484" s="18" t="s">
        <v>295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1338</v>
      </c>
      <c r="C485" s="18" t="s">
        <v>295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1339</v>
      </c>
      <c r="C486" s="18" t="s">
        <v>296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1340</v>
      </c>
      <c r="C487" s="18" t="s">
        <v>296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1341</v>
      </c>
      <c r="C488" s="18" t="s">
        <v>296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1342</v>
      </c>
      <c r="C489" s="18" t="s">
        <v>297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1343</v>
      </c>
      <c r="C490" s="18" t="s">
        <v>297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298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299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1344</v>
      </c>
      <c r="C493" s="18" t="s">
        <v>300</v>
      </c>
      <c r="D493" s="18"/>
      <c r="E493" s="30">
        <v>1</v>
      </c>
      <c r="F493" s="30"/>
      <c r="G493" s="30"/>
      <c r="H493" s="30"/>
      <c r="I493" s="30">
        <v>1</v>
      </c>
      <c r="J493" s="30"/>
      <c r="K493" s="30"/>
      <c r="L493" s="30">
        <v>1</v>
      </c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1345</v>
      </c>
      <c r="C494" s="18" t="s">
        <v>300</v>
      </c>
      <c r="D494" s="18"/>
      <c r="E494" s="30">
        <v>2</v>
      </c>
      <c r="F494" s="30">
        <v>2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2</v>
      </c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1346</v>
      </c>
      <c r="C495" s="18" t="s">
        <v>300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301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302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 hidden="1">
      <c r="A498" s="5">
        <v>485</v>
      </c>
      <c r="B498" s="10" t="s">
        <v>1347</v>
      </c>
      <c r="C498" s="18" t="s">
        <v>303</v>
      </c>
      <c r="D498" s="18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1348</v>
      </c>
      <c r="C499" s="18" t="s">
        <v>303</v>
      </c>
      <c r="D499" s="18"/>
      <c r="E499" s="30">
        <v>1</v>
      </c>
      <c r="F499" s="30">
        <v>1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>
        <v>1</v>
      </c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1349</v>
      </c>
      <c r="C500" s="18" t="s">
        <v>303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304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305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1350</v>
      </c>
      <c r="C503" s="18" t="s">
        <v>306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1351</v>
      </c>
      <c r="C504" s="18" t="s">
        <v>306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1352</v>
      </c>
      <c r="C505" s="18" t="s">
        <v>306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M506">SUM(E507:E546)</f>
        <v>1</v>
      </c>
      <c r="F506" s="27">
        <f t="shared" si="11"/>
        <v>1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1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308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1354</v>
      </c>
      <c r="C508" s="18" t="s">
        <v>309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1355</v>
      </c>
      <c r="C509" s="18" t="s">
        <v>309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310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1356</v>
      </c>
      <c r="C511" s="18" t="s">
        <v>311</v>
      </c>
      <c r="D511" s="18"/>
      <c r="E511" s="30">
        <v>1</v>
      </c>
      <c r="F511" s="30">
        <v>1</v>
      </c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>
        <v>1</v>
      </c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 hidden="1">
      <c r="A512" s="5">
        <v>499</v>
      </c>
      <c r="B512" s="10" t="s">
        <v>1357</v>
      </c>
      <c r="C512" s="18" t="s">
        <v>311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1358</v>
      </c>
      <c r="C513" s="18" t="s">
        <v>311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1359</v>
      </c>
      <c r="C514" s="18" t="s">
        <v>311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312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1360</v>
      </c>
      <c r="C516" s="18" t="s">
        <v>312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1361</v>
      </c>
      <c r="C517" s="18" t="s">
        <v>312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1362</v>
      </c>
      <c r="C518" s="18" t="s">
        <v>312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1363</v>
      </c>
      <c r="C519" s="18" t="s">
        <v>313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1364</v>
      </c>
      <c r="C520" s="18" t="s">
        <v>313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1365</v>
      </c>
      <c r="C521" s="18" t="s">
        <v>313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1366</v>
      </c>
      <c r="C522" s="18" t="s">
        <v>313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1367</v>
      </c>
      <c r="C523" s="18" t="s">
        <v>313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1368</v>
      </c>
      <c r="C524" s="18" t="s">
        <v>314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1369</v>
      </c>
      <c r="C525" s="18" t="s">
        <v>314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1370</v>
      </c>
      <c r="C526" s="18" t="s">
        <v>314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1371</v>
      </c>
      <c r="C527" s="18" t="s">
        <v>315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1372</v>
      </c>
      <c r="C528" s="18" t="s">
        <v>315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1373</v>
      </c>
      <c r="C529" s="18" t="s">
        <v>316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1374</v>
      </c>
      <c r="C530" s="18" t="s">
        <v>316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331</v>
      </c>
      <c r="C531" s="18" t="s">
        <v>316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332</v>
      </c>
      <c r="C532" s="18" t="s">
        <v>317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333</v>
      </c>
      <c r="C533" s="18" t="s">
        <v>317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334</v>
      </c>
      <c r="C534" s="18" t="s">
        <v>317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0</v>
      </c>
      <c r="C535" s="18" t="s">
        <v>317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</v>
      </c>
      <c r="C536" s="18" t="s">
        <v>317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335</v>
      </c>
      <c r="C537" s="18" t="s">
        <v>318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336</v>
      </c>
      <c r="C538" s="18" t="s">
        <v>318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337</v>
      </c>
      <c r="C539" s="18" t="s">
        <v>318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338</v>
      </c>
      <c r="C540" s="18" t="s">
        <v>319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339</v>
      </c>
      <c r="C541" s="18" t="s">
        <v>319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340</v>
      </c>
      <c r="C542" s="18" t="s">
        <v>319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341</v>
      </c>
      <c r="C543" s="18" t="s">
        <v>319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320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342</v>
      </c>
      <c r="C545" s="18" t="s">
        <v>320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343</v>
      </c>
      <c r="C546" s="18" t="s">
        <v>320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10</v>
      </c>
      <c r="F547" s="27">
        <f aca="true" t="shared" si="12" ref="F547:BM547">SUM(F549:F608)</f>
        <v>10</v>
      </c>
      <c r="G547" s="27">
        <f t="shared" si="12"/>
        <v>0</v>
      </c>
      <c r="H547" s="27">
        <f t="shared" si="12"/>
        <v>0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0</v>
      </c>
      <c r="S547" s="27">
        <f t="shared" si="12"/>
        <v>0</v>
      </c>
      <c r="T547" s="27">
        <f t="shared" si="12"/>
        <v>0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1</v>
      </c>
      <c r="AI547" s="27">
        <f t="shared" si="12"/>
        <v>0</v>
      </c>
      <c r="AJ547" s="27">
        <f t="shared" si="12"/>
        <v>0</v>
      </c>
      <c r="AK547" s="27">
        <f t="shared" si="12"/>
        <v>9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0</v>
      </c>
      <c r="AQ547" s="27">
        <f t="shared" si="12"/>
        <v>0</v>
      </c>
      <c r="AR547" s="27">
        <f t="shared" si="12"/>
        <v>1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0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</row>
    <row r="548" spans="1:65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10</v>
      </c>
      <c r="F548" s="27">
        <f aca="true" t="shared" si="13" ref="F548:BM548">SUM(F549:F588)</f>
        <v>10</v>
      </c>
      <c r="G548" s="27">
        <f t="shared" si="13"/>
        <v>0</v>
      </c>
      <c r="H548" s="27">
        <f t="shared" si="13"/>
        <v>0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0</v>
      </c>
      <c r="S548" s="27">
        <f t="shared" si="13"/>
        <v>0</v>
      </c>
      <c r="T548" s="27">
        <f t="shared" si="13"/>
        <v>0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1</v>
      </c>
      <c r="AI548" s="27">
        <f t="shared" si="13"/>
        <v>0</v>
      </c>
      <c r="AJ548" s="27">
        <f t="shared" si="13"/>
        <v>0</v>
      </c>
      <c r="AK548" s="27">
        <f t="shared" si="13"/>
        <v>9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0</v>
      </c>
      <c r="AQ548" s="27">
        <f t="shared" si="13"/>
        <v>0</v>
      </c>
      <c r="AR548" s="27">
        <f t="shared" si="13"/>
        <v>1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0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346</v>
      </c>
      <c r="C549" s="18" t="s">
        <v>44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347</v>
      </c>
      <c r="C550" s="18" t="s">
        <v>44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348</v>
      </c>
      <c r="C551" s="18" t="s">
        <v>44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349</v>
      </c>
      <c r="C552" s="18" t="s">
        <v>323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350</v>
      </c>
      <c r="C553" s="18" t="s">
        <v>323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351</v>
      </c>
      <c r="C554" s="18" t="s">
        <v>324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352</v>
      </c>
      <c r="C555" s="18" t="s">
        <v>324</v>
      </c>
      <c r="D555" s="18"/>
      <c r="E555" s="30">
        <v>1</v>
      </c>
      <c r="F555" s="30">
        <v>1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>
        <v>1</v>
      </c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27"/>
    </row>
    <row r="556" spans="1:65" ht="45" customHeight="1" hidden="1">
      <c r="A556" s="5">
        <v>543</v>
      </c>
      <c r="B556" s="10" t="s">
        <v>353</v>
      </c>
      <c r="C556" s="18" t="s">
        <v>324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354</v>
      </c>
      <c r="C557" s="18" t="s">
        <v>325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355</v>
      </c>
      <c r="C558" s="18" t="s">
        <v>325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356</v>
      </c>
      <c r="C559" s="18" t="s">
        <v>325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357</v>
      </c>
      <c r="C560" s="18" t="s">
        <v>326</v>
      </c>
      <c r="D560" s="18"/>
      <c r="E560" s="30">
        <v>6</v>
      </c>
      <c r="F560" s="30">
        <v>6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>
        <v>6</v>
      </c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358</v>
      </c>
      <c r="C561" s="18" t="s">
        <v>326</v>
      </c>
      <c r="D561" s="18"/>
      <c r="E561" s="30">
        <v>2</v>
      </c>
      <c r="F561" s="30">
        <v>2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2</v>
      </c>
      <c r="AL561" s="30"/>
      <c r="AM561" s="30"/>
      <c r="AN561" s="30"/>
      <c r="AO561" s="30"/>
      <c r="AP561" s="30"/>
      <c r="AQ561" s="30"/>
      <c r="AR561" s="30">
        <v>1</v>
      </c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359</v>
      </c>
      <c r="C562" s="18" t="s">
        <v>326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360</v>
      </c>
      <c r="C563" s="18" t="s">
        <v>327</v>
      </c>
      <c r="D563" s="18"/>
      <c r="E563" s="30">
        <v>1</v>
      </c>
      <c r="F563" s="30">
        <v>1</v>
      </c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>
        <v>1</v>
      </c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361</v>
      </c>
      <c r="C564" s="18" t="s">
        <v>327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362</v>
      </c>
      <c r="C565" s="18" t="s">
        <v>328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363</v>
      </c>
      <c r="C566" s="18" t="s">
        <v>328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364</v>
      </c>
      <c r="C567" s="18" t="s">
        <v>328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365</v>
      </c>
      <c r="C568" s="18" t="s">
        <v>329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366</v>
      </c>
      <c r="C569" s="18" t="s">
        <v>329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367</v>
      </c>
      <c r="C570" s="18" t="s">
        <v>329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368</v>
      </c>
      <c r="C571" s="18" t="s">
        <v>86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369</v>
      </c>
      <c r="C572" s="18" t="s">
        <v>86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370</v>
      </c>
      <c r="C573" s="18" t="s">
        <v>86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371</v>
      </c>
      <c r="C574" s="18" t="s">
        <v>330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372</v>
      </c>
      <c r="C575" s="18" t="s">
        <v>330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373</v>
      </c>
      <c r="C576" s="18" t="s">
        <v>330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374</v>
      </c>
      <c r="C577" s="18" t="s">
        <v>1378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375</v>
      </c>
      <c r="C578" s="18" t="s">
        <v>1378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376</v>
      </c>
      <c r="C579" s="18" t="s">
        <v>1379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377</v>
      </c>
      <c r="C580" s="18" t="s">
        <v>1379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378</v>
      </c>
      <c r="C581" s="18" t="s">
        <v>1380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379</v>
      </c>
      <c r="C582" s="18" t="s">
        <v>1380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380</v>
      </c>
      <c r="C583" s="18" t="s">
        <v>1381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381</v>
      </c>
      <c r="C584" s="18" t="s">
        <v>1381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382</v>
      </c>
      <c r="C585" s="18" t="s">
        <v>1382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383</v>
      </c>
      <c r="C586" s="18" t="s">
        <v>1382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384</v>
      </c>
      <c r="C587" s="18" t="s">
        <v>1383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385</v>
      </c>
      <c r="C588" s="18" t="s">
        <v>1383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386</v>
      </c>
      <c r="C589" s="18" t="s">
        <v>1720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387</v>
      </c>
      <c r="C590" s="18" t="s">
        <v>1720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388</v>
      </c>
      <c r="C591" s="18" t="s">
        <v>1720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389</v>
      </c>
      <c r="C592" s="18" t="s">
        <v>1720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40</v>
      </c>
      <c r="C593" s="18" t="s">
        <v>43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41</v>
      </c>
      <c r="C594" s="18" t="s">
        <v>43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42</v>
      </c>
      <c r="C595" s="18" t="s">
        <v>43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1384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390</v>
      </c>
      <c r="C597" s="18" t="s">
        <v>1385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391</v>
      </c>
      <c r="C598" s="18" t="s">
        <v>1385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392</v>
      </c>
      <c r="C599" s="18" t="s">
        <v>1385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393</v>
      </c>
      <c r="C600" s="18" t="s">
        <v>1385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1386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1721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394</v>
      </c>
      <c r="C603" s="18" t="s">
        <v>1387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395</v>
      </c>
      <c r="C604" s="18" t="s">
        <v>1387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396</v>
      </c>
      <c r="C605" s="18" t="s">
        <v>1388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397</v>
      </c>
      <c r="C606" s="18" t="s">
        <v>1388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398</v>
      </c>
      <c r="C607" s="18" t="s">
        <v>1389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399</v>
      </c>
      <c r="C608" s="18" t="s">
        <v>1389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0</v>
      </c>
      <c r="F609" s="27">
        <f aca="true" t="shared" si="14" ref="F609:BM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401</v>
      </c>
      <c r="C610" s="18" t="s">
        <v>1391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402</v>
      </c>
      <c r="C611" s="18" t="s">
        <v>1391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403</v>
      </c>
      <c r="C612" s="18" t="s">
        <v>1392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404</v>
      </c>
      <c r="C613" s="18" t="s">
        <v>1392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405</v>
      </c>
      <c r="C614" s="18" t="s">
        <v>1700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406</v>
      </c>
      <c r="C615" s="18" t="s">
        <v>1700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407</v>
      </c>
      <c r="C616" s="18" t="s">
        <v>1393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408</v>
      </c>
      <c r="C617" s="18" t="s">
        <v>1393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1674</v>
      </c>
      <c r="C618" s="18" t="s">
        <v>1393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1731</v>
      </c>
      <c r="C619" s="18" t="s">
        <v>1730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1732</v>
      </c>
      <c r="C620" s="18" t="s">
        <v>1730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1733</v>
      </c>
      <c r="C621" s="18" t="s">
        <v>1730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409</v>
      </c>
      <c r="C622" s="18" t="s">
        <v>1394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410</v>
      </c>
      <c r="C623" s="18" t="s">
        <v>1394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1395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1396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1397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411</v>
      </c>
      <c r="C627" s="18" t="s">
        <v>1398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412</v>
      </c>
      <c r="C628" s="18" t="s">
        <v>1398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4</v>
      </c>
      <c r="F629" s="27">
        <f aca="true" t="shared" si="15" ref="F629:BM629">SUM(F630:F680)</f>
        <v>2</v>
      </c>
      <c r="G629" s="27">
        <f t="shared" si="15"/>
        <v>0</v>
      </c>
      <c r="H629" s="27">
        <f t="shared" si="15"/>
        <v>0</v>
      </c>
      <c r="I629" s="27">
        <f t="shared" si="15"/>
        <v>2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2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1</v>
      </c>
      <c r="AI629" s="27">
        <f t="shared" si="15"/>
        <v>0</v>
      </c>
      <c r="AJ629" s="27">
        <f t="shared" si="15"/>
        <v>0</v>
      </c>
      <c r="AK629" s="27">
        <f t="shared" si="15"/>
        <v>1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414</v>
      </c>
      <c r="C630" s="18" t="s">
        <v>1400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415</v>
      </c>
      <c r="C631" s="18" t="s">
        <v>1400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1401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1402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1403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416</v>
      </c>
      <c r="C635" s="18" t="s">
        <v>1722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417</v>
      </c>
      <c r="C636" s="18" t="s">
        <v>1722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418</v>
      </c>
      <c r="C637" s="18" t="s">
        <v>1722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419</v>
      </c>
      <c r="C638" s="18" t="s">
        <v>1404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420</v>
      </c>
      <c r="C639" s="18" t="s">
        <v>1404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421</v>
      </c>
      <c r="C640" s="18" t="s">
        <v>1405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422</v>
      </c>
      <c r="C641" s="18" t="s">
        <v>1405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423</v>
      </c>
      <c r="C642" s="18" t="s">
        <v>1406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>
      <c r="A643" s="5">
        <v>630</v>
      </c>
      <c r="B643" s="10" t="s">
        <v>424</v>
      </c>
      <c r="C643" s="18" t="s">
        <v>1406</v>
      </c>
      <c r="D643" s="18"/>
      <c r="E643" s="30">
        <v>1</v>
      </c>
      <c r="F643" s="30">
        <v>1</v>
      </c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>
        <v>1</v>
      </c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425</v>
      </c>
      <c r="C644" s="18" t="s">
        <v>1406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426</v>
      </c>
      <c r="C645" s="18" t="s">
        <v>1406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427</v>
      </c>
      <c r="C646" s="18" t="s">
        <v>1407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428</v>
      </c>
      <c r="C647" s="18" t="s">
        <v>1407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429</v>
      </c>
      <c r="C648" s="18" t="s">
        <v>1407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430</v>
      </c>
      <c r="C649" s="18" t="s">
        <v>1408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431</v>
      </c>
      <c r="C650" s="18" t="s">
        <v>1408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1409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1410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432</v>
      </c>
      <c r="C653" s="18" t="s">
        <v>1411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433</v>
      </c>
      <c r="C654" s="18" t="s">
        <v>1411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434</v>
      </c>
      <c r="C655" s="18" t="s">
        <v>1411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435</v>
      </c>
      <c r="C656" s="18" t="s">
        <v>1412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436</v>
      </c>
      <c r="C657" s="18" t="s">
        <v>1412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437</v>
      </c>
      <c r="C658" s="18" t="s">
        <v>1413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438</v>
      </c>
      <c r="C659" s="18" t="s">
        <v>1413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439</v>
      </c>
      <c r="C660" s="18" t="s">
        <v>1414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440</v>
      </c>
      <c r="C661" s="18" t="s">
        <v>1414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1415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1706</v>
      </c>
      <c r="C663" s="18" t="s">
        <v>1710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1707</v>
      </c>
      <c r="C664" s="18" t="s">
        <v>1710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1708</v>
      </c>
      <c r="C665" s="18" t="s">
        <v>1710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1709</v>
      </c>
      <c r="C666" s="18" t="s">
        <v>1710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441</v>
      </c>
      <c r="C667" s="18" t="s">
        <v>1416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442</v>
      </c>
      <c r="C668" s="18" t="s">
        <v>1416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443</v>
      </c>
      <c r="C669" s="18" t="s">
        <v>1416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>
      <c r="A670" s="5">
        <v>657</v>
      </c>
      <c r="B670" s="10">
        <v>356</v>
      </c>
      <c r="C670" s="18" t="s">
        <v>1417</v>
      </c>
      <c r="D670" s="18"/>
      <c r="E670" s="30">
        <v>2</v>
      </c>
      <c r="F670" s="30">
        <v>1</v>
      </c>
      <c r="G670" s="30"/>
      <c r="H670" s="30"/>
      <c r="I670" s="30">
        <v>1</v>
      </c>
      <c r="J670" s="30"/>
      <c r="K670" s="30"/>
      <c r="L670" s="30"/>
      <c r="M670" s="30"/>
      <c r="N670" s="30"/>
      <c r="O670" s="30"/>
      <c r="P670" s="30"/>
      <c r="Q670" s="30"/>
      <c r="R670" s="30">
        <v>1</v>
      </c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>
        <v>1</v>
      </c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>
      <c r="A671" s="5">
        <v>658</v>
      </c>
      <c r="B671" s="10" t="s">
        <v>444</v>
      </c>
      <c r="C671" s="18" t="s">
        <v>1418</v>
      </c>
      <c r="D671" s="18"/>
      <c r="E671" s="30">
        <v>1</v>
      </c>
      <c r="F671" s="30"/>
      <c r="G671" s="30"/>
      <c r="H671" s="30"/>
      <c r="I671" s="30">
        <v>1</v>
      </c>
      <c r="J671" s="30"/>
      <c r="K671" s="30"/>
      <c r="L671" s="30"/>
      <c r="M671" s="30"/>
      <c r="N671" s="30"/>
      <c r="O671" s="30"/>
      <c r="P671" s="30"/>
      <c r="Q671" s="30"/>
      <c r="R671" s="30">
        <v>1</v>
      </c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445</v>
      </c>
      <c r="C672" s="18" t="s">
        <v>1418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446</v>
      </c>
      <c r="C673" s="18" t="s">
        <v>1418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447</v>
      </c>
      <c r="C674" s="18" t="s">
        <v>1419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448</v>
      </c>
      <c r="C675" s="18" t="s">
        <v>1419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449</v>
      </c>
      <c r="C676" s="18" t="s">
        <v>1419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 hidden="1">
      <c r="A677" s="5">
        <v>664</v>
      </c>
      <c r="B677" s="10" t="s">
        <v>21</v>
      </c>
      <c r="C677" s="18" t="s">
        <v>1419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450</v>
      </c>
      <c r="C678" s="18" t="s">
        <v>1723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451</v>
      </c>
      <c r="C679" s="18" t="s">
        <v>1723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1420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453</v>
      </c>
      <c r="C682" s="18" t="s">
        <v>1422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454</v>
      </c>
      <c r="C683" s="18" t="s">
        <v>1422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455</v>
      </c>
      <c r="C684" s="18" t="s">
        <v>1423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456</v>
      </c>
      <c r="C685" s="18" t="s">
        <v>1423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457</v>
      </c>
      <c r="C686" s="18" t="s">
        <v>1424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458</v>
      </c>
      <c r="C687" s="18" t="s">
        <v>1424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459</v>
      </c>
      <c r="C688" s="18" t="s">
        <v>1425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460</v>
      </c>
      <c r="C689" s="18" t="s">
        <v>1425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461</v>
      </c>
      <c r="C690" s="18" t="s">
        <v>1425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1426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462</v>
      </c>
      <c r="C692" s="18" t="s">
        <v>1427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463</v>
      </c>
      <c r="C693" s="18" t="s">
        <v>1427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0</v>
      </c>
      <c r="F694" s="27">
        <f aca="true" t="shared" si="17" ref="F694:BM694">SUM(F695:F744)</f>
        <v>0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</row>
    <row r="695" spans="1:65" ht="12.75" customHeight="1" hidden="1">
      <c r="A695" s="5">
        <v>682</v>
      </c>
      <c r="B695" s="10" t="s">
        <v>465</v>
      </c>
      <c r="C695" s="18" t="s">
        <v>1429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466</v>
      </c>
      <c r="C696" s="18" t="s">
        <v>1429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467</v>
      </c>
      <c r="C697" s="18" t="s">
        <v>1429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90</v>
      </c>
      <c r="C698" s="18" t="s">
        <v>91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92</v>
      </c>
      <c r="C699" s="18" t="s">
        <v>91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468</v>
      </c>
      <c r="C700" s="18" t="s">
        <v>1697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469</v>
      </c>
      <c r="C701" s="18" t="s">
        <v>1697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470</v>
      </c>
      <c r="C702" s="18" t="s">
        <v>1697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47</v>
      </c>
      <c r="C703" s="18" t="s">
        <v>49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48</v>
      </c>
      <c r="C704" s="18" t="s">
        <v>49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50</v>
      </c>
      <c r="C705" s="18" t="s">
        <v>53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51</v>
      </c>
      <c r="C706" s="18" t="s">
        <v>53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52</v>
      </c>
      <c r="C707" s="18" t="s">
        <v>53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 hidden="1">
      <c r="A708" s="5">
        <v>695</v>
      </c>
      <c r="B708" s="10" t="s">
        <v>471</v>
      </c>
      <c r="C708" s="18" t="s">
        <v>1430</v>
      </c>
      <c r="D708" s="18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472</v>
      </c>
      <c r="C709" s="18" t="s">
        <v>1430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473</v>
      </c>
      <c r="C710" s="18" t="s">
        <v>1431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 hidden="1">
      <c r="A711" s="5">
        <v>698</v>
      </c>
      <c r="B711" s="10" t="s">
        <v>474</v>
      </c>
      <c r="C711" s="18" t="s">
        <v>1431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475</v>
      </c>
      <c r="C712" s="18" t="s">
        <v>1677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476</v>
      </c>
      <c r="C713" s="18" t="s">
        <v>1677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477</v>
      </c>
      <c r="C714" s="18" t="s">
        <v>1677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1678</v>
      </c>
      <c r="C715" s="18" t="s">
        <v>1677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1679</v>
      </c>
      <c r="C716" s="18" t="s">
        <v>1677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478</v>
      </c>
      <c r="C717" s="18" t="s">
        <v>1433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479</v>
      </c>
      <c r="C718" s="18" t="s">
        <v>1433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2353</v>
      </c>
      <c r="C719" s="18" t="s">
        <v>1433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2354</v>
      </c>
      <c r="C720" s="18" t="s">
        <v>1433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480</v>
      </c>
      <c r="C732" s="18" t="s">
        <v>1698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481</v>
      </c>
      <c r="C733" s="18" t="s">
        <v>1698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482</v>
      </c>
      <c r="C734" s="18" t="s">
        <v>1698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483</v>
      </c>
      <c r="C735" s="18" t="s">
        <v>1698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484</v>
      </c>
      <c r="C736" s="18" t="s">
        <v>1698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485</v>
      </c>
      <c r="C737" s="18" t="s">
        <v>1434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486</v>
      </c>
      <c r="C738" s="18" t="s">
        <v>1434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487</v>
      </c>
      <c r="C739" s="18" t="s">
        <v>1434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488</v>
      </c>
      <c r="C743" s="18" t="s">
        <v>1699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489</v>
      </c>
      <c r="C744" s="18" t="s">
        <v>1699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0</v>
      </c>
      <c r="F745" s="27">
        <f aca="true" t="shared" si="18" ref="F745:BM745">SUM(F746:F806)</f>
        <v>0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491</v>
      </c>
      <c r="C746" s="18" t="s">
        <v>1725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492</v>
      </c>
      <c r="C747" s="18" t="s">
        <v>1725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493</v>
      </c>
      <c r="C748" s="18" t="s">
        <v>1725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494</v>
      </c>
      <c r="C749" s="18" t="s">
        <v>1437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495</v>
      </c>
      <c r="C750" s="18" t="s">
        <v>1437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496</v>
      </c>
      <c r="C751" s="18" t="s">
        <v>1438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497</v>
      </c>
      <c r="C752" s="18" t="s">
        <v>1438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498</v>
      </c>
      <c r="C753" s="18" t="s">
        <v>1439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499</v>
      </c>
      <c r="C754" s="18" t="s">
        <v>1439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500</v>
      </c>
      <c r="C755" s="18" t="s">
        <v>1440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501</v>
      </c>
      <c r="C756" s="18" t="s">
        <v>1440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502</v>
      </c>
      <c r="C757" s="18" t="s">
        <v>1441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503</v>
      </c>
      <c r="C758" s="18" t="s">
        <v>1441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504</v>
      </c>
      <c r="C759" s="18" t="s">
        <v>1442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505</v>
      </c>
      <c r="C760" s="18" t="s">
        <v>1442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506</v>
      </c>
      <c r="C761" s="18" t="s">
        <v>1443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507</v>
      </c>
      <c r="C762" s="18" t="s">
        <v>1443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508</v>
      </c>
      <c r="C763" s="18" t="s">
        <v>1443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509</v>
      </c>
      <c r="C764" s="18" t="s">
        <v>1444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510</v>
      </c>
      <c r="C765" s="18" t="s">
        <v>1444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633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634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511</v>
      </c>
      <c r="C768" s="18" t="s">
        <v>635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512</v>
      </c>
      <c r="C769" s="18" t="s">
        <v>635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1685</v>
      </c>
      <c r="C770" s="18" t="s">
        <v>1684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513</v>
      </c>
      <c r="C771" s="18" t="s">
        <v>636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514</v>
      </c>
      <c r="C772" s="18" t="s">
        <v>636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515</v>
      </c>
      <c r="C773" s="18" t="s">
        <v>636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20</v>
      </c>
      <c r="C774" s="18" t="s">
        <v>636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516</v>
      </c>
      <c r="C775" s="18" t="s">
        <v>637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517</v>
      </c>
      <c r="C776" s="18" t="s">
        <v>637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518</v>
      </c>
      <c r="C777" s="18" t="s">
        <v>638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519</v>
      </c>
      <c r="C778" s="18" t="s">
        <v>638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520</v>
      </c>
      <c r="C779" s="18" t="s">
        <v>639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640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521</v>
      </c>
      <c r="C781" s="18" t="s">
        <v>1726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522</v>
      </c>
      <c r="C782" s="18" t="s">
        <v>1726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523</v>
      </c>
      <c r="C783" s="18" t="s">
        <v>45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524</v>
      </c>
      <c r="C784" s="18" t="s">
        <v>45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525</v>
      </c>
      <c r="C785" s="18" t="s">
        <v>641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 hidden="1">
      <c r="A786" s="5">
        <v>773</v>
      </c>
      <c r="B786" s="10" t="s">
        <v>526</v>
      </c>
      <c r="C786" s="18" t="s">
        <v>641</v>
      </c>
      <c r="D786" s="18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1687</v>
      </c>
      <c r="C787" s="18" t="s">
        <v>1686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527</v>
      </c>
      <c r="C788" s="18" t="s">
        <v>642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528</v>
      </c>
      <c r="C789" s="18" t="s">
        <v>642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529</v>
      </c>
      <c r="C790" s="18" t="s">
        <v>642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1727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1728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530</v>
      </c>
      <c r="C793" s="18" t="s">
        <v>643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531</v>
      </c>
      <c r="C794" s="18" t="s">
        <v>643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644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 hidden="1">
      <c r="A796" s="5">
        <v>783</v>
      </c>
      <c r="B796" s="10">
        <v>395</v>
      </c>
      <c r="C796" s="18" t="s">
        <v>645</v>
      </c>
      <c r="D796" s="18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532</v>
      </c>
      <c r="C797" s="18" t="s">
        <v>646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533</v>
      </c>
      <c r="C798" s="18" t="s">
        <v>647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534</v>
      </c>
      <c r="C799" s="18" t="s">
        <v>647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535</v>
      </c>
      <c r="C800" s="18" t="s">
        <v>648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536</v>
      </c>
      <c r="C801" s="18" t="s">
        <v>648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537</v>
      </c>
      <c r="C802" s="18" t="s">
        <v>648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538</v>
      </c>
      <c r="C803" s="18" t="s">
        <v>649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539</v>
      </c>
      <c r="C804" s="18" t="s">
        <v>649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540</v>
      </c>
      <c r="C805" s="18" t="s">
        <v>649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650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0</v>
      </c>
      <c r="F807" s="27">
        <f aca="true" t="shared" si="19" ref="F807:BM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542</v>
      </c>
      <c r="C808" s="18" t="s">
        <v>652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543</v>
      </c>
      <c r="C809" s="18" t="s">
        <v>652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544</v>
      </c>
      <c r="C810" s="18" t="s">
        <v>652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545</v>
      </c>
      <c r="C811" s="18" t="s">
        <v>653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546</v>
      </c>
      <c r="C812" s="18" t="s">
        <v>653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547</v>
      </c>
      <c r="C813" s="18" t="s">
        <v>654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548</v>
      </c>
      <c r="C814" s="18" t="s">
        <v>654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549</v>
      </c>
      <c r="C815" s="18" t="s">
        <v>654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550</v>
      </c>
      <c r="C816" s="18" t="s">
        <v>654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551</v>
      </c>
      <c r="C817" s="18" t="s">
        <v>655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552</v>
      </c>
      <c r="C818" s="18" t="s">
        <v>655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553</v>
      </c>
      <c r="C819" s="18" t="s">
        <v>655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554</v>
      </c>
      <c r="C820" s="18" t="s">
        <v>656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555</v>
      </c>
      <c r="C821" s="18" t="s">
        <v>656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556</v>
      </c>
      <c r="C822" s="18" t="s">
        <v>656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557</v>
      </c>
      <c r="C823" s="18" t="s">
        <v>657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558</v>
      </c>
      <c r="C824" s="18" t="s">
        <v>657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559</v>
      </c>
      <c r="C825" s="18" t="s">
        <v>657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560</v>
      </c>
      <c r="C826" s="18" t="s">
        <v>657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561</v>
      </c>
      <c r="C827" s="18" t="s">
        <v>658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562</v>
      </c>
      <c r="C828" s="18" t="s">
        <v>658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563</v>
      </c>
      <c r="C829" s="18" t="s">
        <v>658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564</v>
      </c>
      <c r="C830" s="18" t="s">
        <v>659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565</v>
      </c>
      <c r="C831" s="18" t="s">
        <v>659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566</v>
      </c>
      <c r="C832" s="18" t="s">
        <v>659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567</v>
      </c>
      <c r="C833" s="18" t="s">
        <v>87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568</v>
      </c>
      <c r="C834" s="18" t="s">
        <v>87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569</v>
      </c>
      <c r="C835" s="18" t="s">
        <v>87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570</v>
      </c>
      <c r="C836" s="18" t="s">
        <v>660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571</v>
      </c>
      <c r="C837" s="18" t="s">
        <v>660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572</v>
      </c>
      <c r="C838" s="18" t="s">
        <v>660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573</v>
      </c>
      <c r="C839" s="18" t="s">
        <v>661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574</v>
      </c>
      <c r="C840" s="18" t="s">
        <v>661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575</v>
      </c>
      <c r="C841" s="18" t="s">
        <v>1729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576</v>
      </c>
      <c r="C842" s="18" t="s">
        <v>1729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577</v>
      </c>
      <c r="C843" s="18" t="s">
        <v>1729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578</v>
      </c>
      <c r="C844" s="18" t="s">
        <v>662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579</v>
      </c>
      <c r="C845" s="18" t="s">
        <v>662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580</v>
      </c>
      <c r="C846" s="18" t="s">
        <v>662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581</v>
      </c>
      <c r="C847" s="18" t="s">
        <v>663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582</v>
      </c>
      <c r="C848" s="18" t="s">
        <v>663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664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665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583</v>
      </c>
      <c r="C851" s="18" t="s">
        <v>666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584</v>
      </c>
      <c r="C852" s="18" t="s">
        <v>666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667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585</v>
      </c>
      <c r="C854" s="18" t="s">
        <v>668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586</v>
      </c>
      <c r="C855" s="18" t="s">
        <v>668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587</v>
      </c>
      <c r="C856" s="18" t="s">
        <v>909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588</v>
      </c>
      <c r="C857" s="18" t="s">
        <v>909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589</v>
      </c>
      <c r="C858" s="18" t="s">
        <v>909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590</v>
      </c>
      <c r="C859" s="18" t="s">
        <v>669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591</v>
      </c>
      <c r="C860" s="18" t="s">
        <v>669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592</v>
      </c>
      <c r="C861" s="18" t="s">
        <v>670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593</v>
      </c>
      <c r="C862" s="18" t="s">
        <v>670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594</v>
      </c>
      <c r="C863" s="18" t="s">
        <v>670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595</v>
      </c>
      <c r="C864" s="18" t="s">
        <v>671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596</v>
      </c>
      <c r="C865" s="18" t="s">
        <v>671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597</v>
      </c>
      <c r="C866" s="18" t="s">
        <v>671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598</v>
      </c>
      <c r="C867" s="18" t="s">
        <v>672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599</v>
      </c>
      <c r="C868" s="18" t="s">
        <v>672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600</v>
      </c>
      <c r="C869" s="18" t="s">
        <v>672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601</v>
      </c>
      <c r="C870" s="18" t="s">
        <v>672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602</v>
      </c>
      <c r="C871" s="18" t="s">
        <v>673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603</v>
      </c>
      <c r="C872" s="18" t="s">
        <v>673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604</v>
      </c>
      <c r="C873" s="18" t="s">
        <v>673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605</v>
      </c>
      <c r="C874" s="18" t="s">
        <v>674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606</v>
      </c>
      <c r="C875" s="18" t="s">
        <v>674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607</v>
      </c>
      <c r="C876" s="18" t="s">
        <v>674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675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608</v>
      </c>
      <c r="C878" s="18" t="s">
        <v>676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609</v>
      </c>
      <c r="C879" s="18" t="s">
        <v>676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677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678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610</v>
      </c>
      <c r="C882" s="18" t="s">
        <v>679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611</v>
      </c>
      <c r="C883" s="18" t="s">
        <v>679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612</v>
      </c>
      <c r="C884" s="18" t="s">
        <v>679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680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613</v>
      </c>
      <c r="C886" s="18" t="s">
        <v>681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614</v>
      </c>
      <c r="C887" s="18" t="s">
        <v>681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682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683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685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616</v>
      </c>
      <c r="C892" s="18" t="s">
        <v>686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617</v>
      </c>
      <c r="C893" s="18" t="s">
        <v>686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618</v>
      </c>
      <c r="C894" s="18" t="s">
        <v>687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619</v>
      </c>
      <c r="C895" s="18" t="s">
        <v>687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620</v>
      </c>
      <c r="C896" s="18" t="s">
        <v>688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621</v>
      </c>
      <c r="C897" s="18" t="s">
        <v>688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689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690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622</v>
      </c>
      <c r="C900" s="18" t="s">
        <v>691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623</v>
      </c>
      <c r="C901" s="18" t="s">
        <v>691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692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624</v>
      </c>
      <c r="C903" s="18" t="s">
        <v>693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625</v>
      </c>
      <c r="C904" s="18" t="s">
        <v>693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694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626</v>
      </c>
      <c r="C906" s="18" t="s">
        <v>695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627</v>
      </c>
      <c r="C907" s="18" t="s">
        <v>695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628</v>
      </c>
      <c r="C908" s="18" t="s">
        <v>696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629</v>
      </c>
      <c r="C909" s="18" t="s">
        <v>696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697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1736</v>
      </c>
      <c r="C912" s="18" t="s">
        <v>698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1737</v>
      </c>
      <c r="C913" s="18" t="s">
        <v>698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1738</v>
      </c>
      <c r="C914" s="18" t="s">
        <v>698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1739</v>
      </c>
      <c r="C915" s="18" t="s">
        <v>102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1740</v>
      </c>
      <c r="C916" s="18" t="s">
        <v>102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2267</v>
      </c>
      <c r="C917" s="18" t="s">
        <v>699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2268</v>
      </c>
      <c r="C918" s="18" t="s">
        <v>692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2269</v>
      </c>
      <c r="C919" s="18" t="s">
        <v>101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1741</v>
      </c>
      <c r="C920" s="18" t="s">
        <v>700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1742</v>
      </c>
      <c r="C921" s="18" t="s">
        <v>700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1743</v>
      </c>
      <c r="C922" s="18" t="s">
        <v>700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2270</v>
      </c>
      <c r="C923" s="18" t="s">
        <v>685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1744</v>
      </c>
      <c r="C924" s="18" t="s">
        <v>701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1745</v>
      </c>
      <c r="C925" s="18" t="s">
        <v>701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1746</v>
      </c>
      <c r="C926" s="18" t="s">
        <v>702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1747</v>
      </c>
      <c r="C927" s="18" t="s">
        <v>702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1748</v>
      </c>
      <c r="C928" s="18" t="s">
        <v>702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1749</v>
      </c>
      <c r="C929" s="18" t="s">
        <v>1391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1750</v>
      </c>
      <c r="C930" s="18" t="s">
        <v>1391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1751</v>
      </c>
      <c r="C931" s="18" t="s">
        <v>1392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1752</v>
      </c>
      <c r="C932" s="18" t="s">
        <v>1392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1753</v>
      </c>
      <c r="C933" s="18" t="s">
        <v>703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1754</v>
      </c>
      <c r="C934" s="18" t="s">
        <v>703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2271</v>
      </c>
      <c r="C935" s="18" t="s">
        <v>265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1755</v>
      </c>
      <c r="C936" s="18" t="s">
        <v>704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1756</v>
      </c>
      <c r="C937" s="18" t="s">
        <v>704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1757</v>
      </c>
      <c r="C938" s="18" t="s">
        <v>194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1758</v>
      </c>
      <c r="C939" s="18" t="s">
        <v>194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1759</v>
      </c>
      <c r="C940" s="18" t="s">
        <v>705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1760</v>
      </c>
      <c r="C941" s="18" t="s">
        <v>705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1761</v>
      </c>
      <c r="C942" s="18" t="s">
        <v>705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1762</v>
      </c>
      <c r="C943" s="18" t="s">
        <v>706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1763</v>
      </c>
      <c r="C944" s="18" t="s">
        <v>706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2272</v>
      </c>
      <c r="C945" s="18" t="s">
        <v>1396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2273</v>
      </c>
      <c r="C946" s="18" t="s">
        <v>1397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1764</v>
      </c>
      <c r="C947" s="18" t="s">
        <v>707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1765</v>
      </c>
      <c r="C948" s="18" t="s">
        <v>707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1766</v>
      </c>
      <c r="C949" s="18" t="s">
        <v>1393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1767</v>
      </c>
      <c r="C950" s="18" t="s">
        <v>1393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1768</v>
      </c>
      <c r="C951" s="18" t="s">
        <v>1393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2274</v>
      </c>
      <c r="C952" s="18" t="s">
        <v>1395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1769</v>
      </c>
      <c r="C953" s="18" t="s">
        <v>708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1770</v>
      </c>
      <c r="C954" s="18" t="s">
        <v>708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1771</v>
      </c>
      <c r="C955" s="18" t="s">
        <v>709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1772</v>
      </c>
      <c r="C956" s="18" t="s">
        <v>709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2275</v>
      </c>
      <c r="C957" s="18" t="s">
        <v>291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1773</v>
      </c>
      <c r="C958" s="18" t="s">
        <v>710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1774</v>
      </c>
      <c r="C959" s="18" t="s">
        <v>710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1775</v>
      </c>
      <c r="C960" s="18" t="s">
        <v>710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1776</v>
      </c>
      <c r="C961" s="18" t="s">
        <v>711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1777</v>
      </c>
      <c r="C962" s="18" t="s">
        <v>711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1778</v>
      </c>
      <c r="C963" s="18" t="s">
        <v>712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1779</v>
      </c>
      <c r="C964" s="18" t="s">
        <v>713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1780</v>
      </c>
      <c r="C965" s="18" t="s">
        <v>713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1781</v>
      </c>
      <c r="C966" s="18" t="s">
        <v>70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1782</v>
      </c>
      <c r="C967" s="18" t="s">
        <v>70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1783</v>
      </c>
      <c r="C968" s="18" t="s">
        <v>71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1784</v>
      </c>
      <c r="C969" s="18" t="s">
        <v>71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1785</v>
      </c>
      <c r="C970" s="18" t="s">
        <v>71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1786</v>
      </c>
      <c r="C971" s="18" t="s">
        <v>71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1787</v>
      </c>
      <c r="C972" s="18" t="s">
        <v>72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1788</v>
      </c>
      <c r="C973" s="18" t="s">
        <v>72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1789</v>
      </c>
      <c r="C974" s="18" t="s">
        <v>72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1790</v>
      </c>
      <c r="C975" s="18" t="s">
        <v>72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1791</v>
      </c>
      <c r="C976" s="18" t="s">
        <v>73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1792</v>
      </c>
      <c r="C977" s="18" t="s">
        <v>73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1793</v>
      </c>
      <c r="C978" s="18" t="s">
        <v>73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1794</v>
      </c>
      <c r="C979" s="18" t="s">
        <v>74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1795</v>
      </c>
      <c r="C980" s="18" t="s">
        <v>74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1796</v>
      </c>
      <c r="C981" s="18" t="s">
        <v>74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1797</v>
      </c>
      <c r="C982" s="18" t="s">
        <v>74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1798</v>
      </c>
      <c r="C983" s="18" t="s">
        <v>75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1799</v>
      </c>
      <c r="C984" s="18" t="s">
        <v>75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1800</v>
      </c>
      <c r="C985" s="18" t="s">
        <v>76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1801</v>
      </c>
      <c r="C986" s="18" t="s">
        <v>77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1802</v>
      </c>
      <c r="C987" s="18" t="s">
        <v>77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1803</v>
      </c>
      <c r="C988" s="18" t="s">
        <v>77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2276</v>
      </c>
      <c r="C989" s="18" t="s">
        <v>78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2277</v>
      </c>
      <c r="C990" s="18" t="s">
        <v>79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1804</v>
      </c>
      <c r="C991" s="18" t="s">
        <v>80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1805</v>
      </c>
      <c r="C992" s="18" t="s">
        <v>80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1806</v>
      </c>
      <c r="C993" s="18" t="s">
        <v>80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2278</v>
      </c>
      <c r="C994" s="18" t="s">
        <v>81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2279</v>
      </c>
      <c r="C995" s="18" t="s">
        <v>82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2281</v>
      </c>
      <c r="C997" s="18" t="s">
        <v>104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2282</v>
      </c>
      <c r="C998" s="18" t="s">
        <v>105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2283</v>
      </c>
      <c r="C999" s="18" t="s">
        <v>84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2284</v>
      </c>
      <c r="C1000" s="18" t="s">
        <v>85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2285</v>
      </c>
      <c r="C1001" s="18" t="s">
        <v>714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1808</v>
      </c>
      <c r="C1003" s="18" t="s">
        <v>109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1809</v>
      </c>
      <c r="C1005" s="18" t="s">
        <v>110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1810</v>
      </c>
      <c r="C1006" s="18" t="s">
        <v>110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1811</v>
      </c>
      <c r="C1007" s="18" t="s">
        <v>110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2287</v>
      </c>
      <c r="C1008" s="18" t="s">
        <v>111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2288</v>
      </c>
      <c r="C1009" s="18" t="s">
        <v>716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2289</v>
      </c>
      <c r="C1010" s="18" t="s">
        <v>717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2290</v>
      </c>
      <c r="C1011" s="18" t="s">
        <v>117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1812</v>
      </c>
      <c r="C1012" s="18" t="s">
        <v>718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1813</v>
      </c>
      <c r="C1013" s="18" t="s">
        <v>718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1814</v>
      </c>
      <c r="C1014" s="18" t="s">
        <v>719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1816</v>
      </c>
      <c r="C1016" s="18" t="s">
        <v>122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1817</v>
      </c>
      <c r="C1017" s="18" t="s">
        <v>122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1818</v>
      </c>
      <c r="C1018" s="18" t="s">
        <v>122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2265</v>
      </c>
      <c r="C1019" s="18" t="s">
        <v>720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1819</v>
      </c>
      <c r="C1020" s="18" t="s">
        <v>721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1820</v>
      </c>
      <c r="C1021" s="18" t="s">
        <v>721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1821</v>
      </c>
      <c r="C1022" s="18" t="s">
        <v>722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1822</v>
      </c>
      <c r="C1023" s="18" t="s">
        <v>722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1823</v>
      </c>
      <c r="C1024" s="18" t="s">
        <v>723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1824</v>
      </c>
      <c r="C1026" s="18" t="s">
        <v>123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1825</v>
      </c>
      <c r="C1027" s="18" t="s">
        <v>123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2291</v>
      </c>
      <c r="C1028" s="18" t="s">
        <v>724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1826</v>
      </c>
      <c r="C1029" s="18" t="s">
        <v>124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1827</v>
      </c>
      <c r="C1030" s="18" t="s">
        <v>124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2292</v>
      </c>
      <c r="C1031" s="18" t="s">
        <v>725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1828</v>
      </c>
      <c r="C1032" s="18" t="s">
        <v>726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1829</v>
      </c>
      <c r="C1033" s="18" t="s">
        <v>726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2293</v>
      </c>
      <c r="C1034" s="18" t="s">
        <v>727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2294</v>
      </c>
      <c r="C1035" s="18" t="s">
        <v>728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1830</v>
      </c>
      <c r="C1036" s="18" t="s">
        <v>729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1831</v>
      </c>
      <c r="C1037" s="18" t="s">
        <v>162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1832</v>
      </c>
      <c r="C1038" s="18" t="s">
        <v>162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2295</v>
      </c>
      <c r="C1039" s="18" t="s">
        <v>730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1833</v>
      </c>
      <c r="C1040" s="18" t="s">
        <v>144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1834</v>
      </c>
      <c r="C1041" s="18" t="s">
        <v>144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1835</v>
      </c>
      <c r="C1042" s="18" t="s">
        <v>144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1836</v>
      </c>
      <c r="C1043" s="18" t="s">
        <v>144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1837</v>
      </c>
      <c r="C1044" s="18" t="s">
        <v>731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1838</v>
      </c>
      <c r="C1045" s="18" t="s">
        <v>731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2296</v>
      </c>
      <c r="C1046" s="18" t="s">
        <v>732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2297</v>
      </c>
      <c r="C1047" s="18" t="s">
        <v>147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2298</v>
      </c>
      <c r="C1048" s="18" t="s">
        <v>148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1839</v>
      </c>
      <c r="C1049" s="18" t="s">
        <v>733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1840</v>
      </c>
      <c r="C1050" s="18" t="s">
        <v>733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1841</v>
      </c>
      <c r="C1051" s="18" t="s">
        <v>734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1842</v>
      </c>
      <c r="C1052" s="18" t="s">
        <v>734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1843</v>
      </c>
      <c r="C1053" s="18" t="s">
        <v>735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1844</v>
      </c>
      <c r="C1054" s="18" t="s">
        <v>735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1845</v>
      </c>
      <c r="C1055" s="18" t="s">
        <v>735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1846</v>
      </c>
      <c r="C1056" s="18" t="s">
        <v>735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1847</v>
      </c>
      <c r="C1057" s="18" t="s">
        <v>736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2299</v>
      </c>
      <c r="C1058" s="18" t="s">
        <v>737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1848</v>
      </c>
      <c r="C1059" s="18" t="s">
        <v>738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1849</v>
      </c>
      <c r="C1060" s="18" t="s">
        <v>738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1850</v>
      </c>
      <c r="C1061" s="18" t="s">
        <v>738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1851</v>
      </c>
      <c r="C1062" s="18" t="s">
        <v>739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1852</v>
      </c>
      <c r="C1063" s="18" t="s">
        <v>739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1853</v>
      </c>
      <c r="C1064" s="18" t="s">
        <v>739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2300</v>
      </c>
      <c r="C1065" s="18" t="s">
        <v>740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1854</v>
      </c>
      <c r="C1066" s="18" t="s">
        <v>741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1855</v>
      </c>
      <c r="C1067" s="18" t="s">
        <v>741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1856</v>
      </c>
      <c r="C1068" s="18" t="s">
        <v>742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1857</v>
      </c>
      <c r="C1069" s="18" t="s">
        <v>742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1858</v>
      </c>
      <c r="C1070" s="18" t="s">
        <v>742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1859</v>
      </c>
      <c r="C1071" s="18" t="s">
        <v>152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1860</v>
      </c>
      <c r="C1072" s="18" t="s">
        <v>152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1861</v>
      </c>
      <c r="C1073" s="18" t="s">
        <v>154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1862</v>
      </c>
      <c r="C1074" s="18" t="s">
        <v>154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1863</v>
      </c>
      <c r="C1075" s="18" t="s">
        <v>154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2301</v>
      </c>
      <c r="C1076" s="18" t="s">
        <v>743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2302</v>
      </c>
      <c r="C1077" s="18" t="s">
        <v>744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2303</v>
      </c>
      <c r="C1078" s="18" t="s">
        <v>745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1864</v>
      </c>
      <c r="C1079" s="18" t="s">
        <v>746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1865</v>
      </c>
      <c r="C1080" s="18" t="s">
        <v>746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2304</v>
      </c>
      <c r="C1081" s="18" t="s">
        <v>747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1866</v>
      </c>
      <c r="C1082" s="18" t="s">
        <v>748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1867</v>
      </c>
      <c r="C1083" s="18" t="s">
        <v>748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1868</v>
      </c>
      <c r="C1084" s="18" t="s">
        <v>749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1869</v>
      </c>
      <c r="C1085" s="18" t="s">
        <v>749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1870</v>
      </c>
      <c r="C1086" s="18" t="s">
        <v>750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1871</v>
      </c>
      <c r="C1087" s="18" t="s">
        <v>750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2305</v>
      </c>
      <c r="C1088" s="18" t="s">
        <v>751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1872</v>
      </c>
      <c r="C1089" s="18" t="s">
        <v>179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1873</v>
      </c>
      <c r="C1090" s="18" t="s">
        <v>179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1874</v>
      </c>
      <c r="C1091" s="18" t="s">
        <v>179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1875</v>
      </c>
      <c r="C1092" s="18" t="s">
        <v>179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1876</v>
      </c>
      <c r="C1093" s="18" t="s">
        <v>180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1877</v>
      </c>
      <c r="C1094" s="18" t="s">
        <v>180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1878</v>
      </c>
      <c r="C1095" s="18" t="s">
        <v>180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1879</v>
      </c>
      <c r="C1096" s="18" t="s">
        <v>180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1880</v>
      </c>
      <c r="C1097" s="18" t="s">
        <v>752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1881</v>
      </c>
      <c r="C1098" s="18" t="s">
        <v>752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1882</v>
      </c>
      <c r="C1099" s="18" t="s">
        <v>752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1883</v>
      </c>
      <c r="C1100" s="18" t="s">
        <v>183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1884</v>
      </c>
      <c r="C1101" s="18" t="s">
        <v>183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1885</v>
      </c>
      <c r="C1102" s="18" t="s">
        <v>183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1886</v>
      </c>
      <c r="C1103" s="18" t="s">
        <v>753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1887</v>
      </c>
      <c r="C1104" s="18" t="s">
        <v>753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1888</v>
      </c>
      <c r="C1105" s="18" t="s">
        <v>753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1889</v>
      </c>
      <c r="C1106" s="18" t="s">
        <v>754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1890</v>
      </c>
      <c r="C1107" s="18" t="s">
        <v>754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1891</v>
      </c>
      <c r="C1108" s="18" t="s">
        <v>224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1892</v>
      </c>
      <c r="C1109" s="18" t="s">
        <v>224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1893</v>
      </c>
      <c r="C1110" s="18" t="s">
        <v>755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1894</v>
      </c>
      <c r="C1111" s="18" t="s">
        <v>755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1895</v>
      </c>
      <c r="C1112" s="18" t="s">
        <v>756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1896</v>
      </c>
      <c r="C1113" s="18" t="s">
        <v>756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1897</v>
      </c>
      <c r="C1114" s="18" t="s">
        <v>757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1898</v>
      </c>
      <c r="C1115" s="18" t="s">
        <v>757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1899</v>
      </c>
      <c r="C1116" s="18" t="s">
        <v>758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1900</v>
      </c>
      <c r="C1117" s="18" t="s">
        <v>758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1901</v>
      </c>
      <c r="C1118" s="18" t="s">
        <v>758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1902</v>
      </c>
      <c r="C1119" s="18" t="s">
        <v>759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1903</v>
      </c>
      <c r="C1120" s="18" t="s">
        <v>200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1904</v>
      </c>
      <c r="C1121" s="18" t="s">
        <v>200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1905</v>
      </c>
      <c r="C1122" s="18" t="s">
        <v>216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1906</v>
      </c>
      <c r="C1123" s="18" t="s">
        <v>216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1907</v>
      </c>
      <c r="C1124" s="18" t="s">
        <v>760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1908</v>
      </c>
      <c r="C1125" s="18" t="s">
        <v>761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1909</v>
      </c>
      <c r="C1126" s="18" t="s">
        <v>218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1910</v>
      </c>
      <c r="C1127" s="18" t="s">
        <v>218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1911</v>
      </c>
      <c r="C1128" s="18" t="s">
        <v>218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1912</v>
      </c>
      <c r="C1129" s="18" t="s">
        <v>218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2306</v>
      </c>
      <c r="C1130" s="18" t="s">
        <v>762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2307</v>
      </c>
      <c r="C1131" s="18" t="s">
        <v>763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1913</v>
      </c>
      <c r="C1132" s="18" t="s">
        <v>764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1914</v>
      </c>
      <c r="C1133" s="18" t="s">
        <v>764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1915</v>
      </c>
      <c r="C1134" s="18" t="s">
        <v>765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1916</v>
      </c>
      <c r="C1135" s="18" t="s">
        <v>765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1917</v>
      </c>
      <c r="C1136" s="18" t="s">
        <v>766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1918</v>
      </c>
      <c r="C1137" s="18" t="s">
        <v>766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1919</v>
      </c>
      <c r="C1138" s="18" t="s">
        <v>767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1920</v>
      </c>
      <c r="C1139" s="18" t="s">
        <v>767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1921</v>
      </c>
      <c r="C1140" s="18" t="s">
        <v>767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1922</v>
      </c>
      <c r="C1141" s="18" t="s">
        <v>768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1923</v>
      </c>
      <c r="C1142" s="18" t="s">
        <v>768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1924</v>
      </c>
      <c r="C1143" s="18" t="s">
        <v>769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1925</v>
      </c>
      <c r="C1144" s="18" t="s">
        <v>769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1926</v>
      </c>
      <c r="C1145" s="18" t="s">
        <v>770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1927</v>
      </c>
      <c r="C1146" s="18" t="s">
        <v>770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1928</v>
      </c>
      <c r="C1147" s="18" t="s">
        <v>771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1929</v>
      </c>
      <c r="C1148" s="18" t="s">
        <v>771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1930</v>
      </c>
      <c r="C1149" s="18" t="s">
        <v>771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1931</v>
      </c>
      <c r="C1150" s="18" t="s">
        <v>772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1932</v>
      </c>
      <c r="C1151" s="18" t="s">
        <v>772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1933</v>
      </c>
      <c r="C1152" s="18" t="s">
        <v>773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1934</v>
      </c>
      <c r="C1153" s="18" t="s">
        <v>773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1935</v>
      </c>
      <c r="C1154" s="18" t="s">
        <v>773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1936</v>
      </c>
      <c r="C1155" s="18" t="s">
        <v>774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1937</v>
      </c>
      <c r="C1156" s="18" t="s">
        <v>774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1938</v>
      </c>
      <c r="C1157" s="18" t="s">
        <v>774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1939</v>
      </c>
      <c r="C1158" s="18" t="s">
        <v>775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1940</v>
      </c>
      <c r="C1159" s="18" t="s">
        <v>775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1941</v>
      </c>
      <c r="C1160" s="18" t="s">
        <v>775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1942</v>
      </c>
      <c r="C1161" s="18" t="s">
        <v>776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1943</v>
      </c>
      <c r="C1162" s="18" t="s">
        <v>776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1944</v>
      </c>
      <c r="C1163" s="18" t="s">
        <v>777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1945</v>
      </c>
      <c r="C1164" s="18" t="s">
        <v>212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1946</v>
      </c>
      <c r="C1165" s="18" t="s">
        <v>212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1947</v>
      </c>
      <c r="C1166" s="18" t="s">
        <v>213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1948</v>
      </c>
      <c r="C1167" s="18" t="s">
        <v>213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2308</v>
      </c>
      <c r="C1168" s="18" t="s">
        <v>258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2309</v>
      </c>
      <c r="C1169" s="18" t="s">
        <v>778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2310</v>
      </c>
      <c r="C1170" s="18" t="s">
        <v>779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1949</v>
      </c>
      <c r="C1171" s="18" t="s">
        <v>152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1950</v>
      </c>
      <c r="C1172" s="18" t="s">
        <v>253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1951</v>
      </c>
      <c r="C1173" s="18" t="s">
        <v>253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1952</v>
      </c>
      <c r="C1174" s="18" t="s">
        <v>255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1953</v>
      </c>
      <c r="C1175" s="18" t="s">
        <v>255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1954</v>
      </c>
      <c r="C1176" s="18" t="s">
        <v>780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1955</v>
      </c>
      <c r="C1177" s="18" t="s">
        <v>780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1956</v>
      </c>
      <c r="C1178" s="18" t="s">
        <v>781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1957</v>
      </c>
      <c r="C1179" s="18" t="s">
        <v>781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2311</v>
      </c>
      <c r="C1180" s="18" t="s">
        <v>782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1958</v>
      </c>
      <c r="C1181" s="18" t="s">
        <v>251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1959</v>
      </c>
      <c r="C1182" s="18" t="s">
        <v>251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1960</v>
      </c>
      <c r="C1183" s="18" t="s">
        <v>783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1961</v>
      </c>
      <c r="C1184" s="18" t="s">
        <v>783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1962</v>
      </c>
      <c r="C1185" s="18" t="s">
        <v>784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1963</v>
      </c>
      <c r="C1186" s="18" t="s">
        <v>784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1964</v>
      </c>
      <c r="C1187" s="18" t="s">
        <v>784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1965</v>
      </c>
      <c r="C1188" s="18" t="s">
        <v>785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1966</v>
      </c>
      <c r="C1189" s="18" t="s">
        <v>785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1967</v>
      </c>
      <c r="C1190" s="18" t="s">
        <v>1432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1968</v>
      </c>
      <c r="C1191" s="18" t="s">
        <v>1432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1969</v>
      </c>
      <c r="C1192" s="18" t="s">
        <v>1432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1970</v>
      </c>
      <c r="C1193" s="18" t="s">
        <v>786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1971</v>
      </c>
      <c r="C1194" s="18" t="s">
        <v>786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1972</v>
      </c>
      <c r="C1195" s="18" t="s">
        <v>787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1973</v>
      </c>
      <c r="C1196" s="18" t="s">
        <v>787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2312</v>
      </c>
      <c r="C1197" s="18" t="s">
        <v>1435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1974</v>
      </c>
      <c r="C1198" s="18" t="s">
        <v>788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1975</v>
      </c>
      <c r="C1199" s="18" t="s">
        <v>788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1976</v>
      </c>
      <c r="C1200" s="18" t="s">
        <v>789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1977</v>
      </c>
      <c r="C1201" s="18" t="s">
        <v>789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1978</v>
      </c>
      <c r="C1202" s="18" t="s">
        <v>1437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1979</v>
      </c>
      <c r="C1203" s="18" t="s">
        <v>1437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1980</v>
      </c>
      <c r="C1204" s="18" t="s">
        <v>790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1981</v>
      </c>
      <c r="C1205" s="18" t="s">
        <v>790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1982</v>
      </c>
      <c r="C1206" s="18" t="s">
        <v>791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1983</v>
      </c>
      <c r="C1207" s="18" t="s">
        <v>791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1984</v>
      </c>
      <c r="C1208" s="18" t="s">
        <v>792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1985</v>
      </c>
      <c r="C1209" s="18" t="s">
        <v>792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1986</v>
      </c>
      <c r="C1210" s="18" t="s">
        <v>793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1987</v>
      </c>
      <c r="C1211" s="18" t="s">
        <v>794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1988</v>
      </c>
      <c r="C1212" s="18" t="s">
        <v>636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1989</v>
      </c>
      <c r="C1213" s="18" t="s">
        <v>795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1990</v>
      </c>
      <c r="C1214" s="18" t="s">
        <v>795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1991</v>
      </c>
      <c r="C1215" s="18" t="s">
        <v>638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1992</v>
      </c>
      <c r="C1216" s="18" t="s">
        <v>638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2313</v>
      </c>
      <c r="C1217" s="18" t="s">
        <v>796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2314</v>
      </c>
      <c r="C1218" s="18" t="s">
        <v>797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2315</v>
      </c>
      <c r="C1219" s="18" t="s">
        <v>798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1993</v>
      </c>
      <c r="C1220" s="18" t="s">
        <v>634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1994</v>
      </c>
      <c r="C1221" s="18" t="s">
        <v>799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1995</v>
      </c>
      <c r="C1222" s="18" t="s">
        <v>800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1996</v>
      </c>
      <c r="C1223" s="18" t="s">
        <v>800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1997</v>
      </c>
      <c r="C1224" s="18" t="s">
        <v>643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1998</v>
      </c>
      <c r="C1225" s="18" t="s">
        <v>643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1999</v>
      </c>
      <c r="C1226" s="18" t="s">
        <v>801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2000</v>
      </c>
      <c r="C1227" s="18" t="s">
        <v>802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2001</v>
      </c>
      <c r="C1228" s="18" t="s">
        <v>803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2002</v>
      </c>
      <c r="C1229" s="18" t="s">
        <v>803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2003</v>
      </c>
      <c r="C1230" s="18" t="s">
        <v>804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2316</v>
      </c>
      <c r="C1231" s="18" t="s">
        <v>644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2004</v>
      </c>
      <c r="C1232" s="18" t="s">
        <v>805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2005</v>
      </c>
      <c r="C1233" s="18" t="s">
        <v>805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2006</v>
      </c>
      <c r="C1234" s="18" t="s">
        <v>805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2007</v>
      </c>
      <c r="C1235" s="18" t="s">
        <v>806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2008</v>
      </c>
      <c r="C1236" s="18" t="s">
        <v>806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2009</v>
      </c>
      <c r="C1237" s="18" t="s">
        <v>807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2010</v>
      </c>
      <c r="C1238" s="18" t="s">
        <v>807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2011</v>
      </c>
      <c r="C1239" s="18" t="s">
        <v>808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2012</v>
      </c>
      <c r="C1240" s="18" t="s">
        <v>809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2013</v>
      </c>
      <c r="C1241" s="18" t="s">
        <v>810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2014</v>
      </c>
      <c r="C1242" s="18" t="s">
        <v>811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2015</v>
      </c>
      <c r="C1243" s="18" t="s">
        <v>811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2016</v>
      </c>
      <c r="C1244" s="18" t="s">
        <v>811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2017</v>
      </c>
      <c r="C1245" s="18" t="s">
        <v>811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2018</v>
      </c>
      <c r="C1246" s="18" t="s">
        <v>812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2019</v>
      </c>
      <c r="C1247" s="18" t="s">
        <v>813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2020</v>
      </c>
      <c r="C1248" s="18" t="s">
        <v>814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2021</v>
      </c>
      <c r="C1249" s="18" t="s">
        <v>814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2022</v>
      </c>
      <c r="C1250" s="18" t="s">
        <v>815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2023</v>
      </c>
      <c r="C1251" s="18" t="s">
        <v>815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2317</v>
      </c>
      <c r="C1252" s="18" t="s">
        <v>816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2024</v>
      </c>
      <c r="C1253" s="18" t="s">
        <v>817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2025</v>
      </c>
      <c r="C1254" s="18" t="s">
        <v>818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2026</v>
      </c>
      <c r="C1255" s="18" t="s">
        <v>819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2027</v>
      </c>
      <c r="C1256" s="18" t="s">
        <v>819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2028</v>
      </c>
      <c r="C1257" s="18" t="s">
        <v>820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2029</v>
      </c>
      <c r="C1258" s="18" t="s">
        <v>820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2030</v>
      </c>
      <c r="C1259" s="18" t="s">
        <v>821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2031</v>
      </c>
      <c r="C1260" s="18" t="s">
        <v>821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2032</v>
      </c>
      <c r="C1261" s="18" t="s">
        <v>822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2033</v>
      </c>
      <c r="C1262" s="18" t="s">
        <v>822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2034</v>
      </c>
      <c r="C1263" s="18" t="s">
        <v>88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2318</v>
      </c>
      <c r="C1264" s="18" t="s">
        <v>823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2035</v>
      </c>
      <c r="C1265" s="18" t="s">
        <v>824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2036</v>
      </c>
      <c r="C1266" s="18" t="s">
        <v>825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2037</v>
      </c>
      <c r="C1267" s="18" t="s">
        <v>825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2038</v>
      </c>
      <c r="C1268" s="18" t="s">
        <v>825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2039</v>
      </c>
      <c r="C1269" s="18" t="s">
        <v>826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2040</v>
      </c>
      <c r="C1270" s="18" t="s">
        <v>826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2041</v>
      </c>
      <c r="C1271" s="18" t="s">
        <v>826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2042</v>
      </c>
      <c r="C1272" s="18" t="s">
        <v>827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2043</v>
      </c>
      <c r="C1273" s="18" t="s">
        <v>827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2044</v>
      </c>
      <c r="C1274" s="18" t="s">
        <v>828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2045</v>
      </c>
      <c r="C1275" s="18" t="s">
        <v>828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2046</v>
      </c>
      <c r="C1276" s="18" t="s">
        <v>828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2047</v>
      </c>
      <c r="C1277" s="18" t="s">
        <v>829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2048</v>
      </c>
      <c r="C1278" s="18" t="s">
        <v>829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2049</v>
      </c>
      <c r="C1279" s="18" t="s">
        <v>645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2050</v>
      </c>
      <c r="C1280" s="18" t="s">
        <v>645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2319</v>
      </c>
      <c r="C1281" s="18" t="s">
        <v>830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2051</v>
      </c>
      <c r="C1282" s="18" t="s">
        <v>831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2052</v>
      </c>
      <c r="C1283" s="18" t="s">
        <v>831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2053</v>
      </c>
      <c r="C1284" s="18" t="s">
        <v>832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2054</v>
      </c>
      <c r="C1285" s="18" t="s">
        <v>832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2055</v>
      </c>
      <c r="C1286" s="18" t="s">
        <v>832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2056</v>
      </c>
      <c r="C1287" s="18" t="s">
        <v>191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2057</v>
      </c>
      <c r="C1288" s="18" t="s">
        <v>191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2058</v>
      </c>
      <c r="C1289" s="18" t="s">
        <v>191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2059</v>
      </c>
      <c r="C1290" s="18" t="s">
        <v>191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2320</v>
      </c>
      <c r="C1291" s="18" t="s">
        <v>833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2321</v>
      </c>
      <c r="C1292" s="18" t="s">
        <v>834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2322</v>
      </c>
      <c r="C1293" s="18" t="s">
        <v>835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2323</v>
      </c>
      <c r="C1294" s="18" t="s">
        <v>836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2324</v>
      </c>
      <c r="C1295" s="18" t="s">
        <v>837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2325</v>
      </c>
      <c r="C1296" s="18" t="s">
        <v>838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2060</v>
      </c>
      <c r="C1297" s="18" t="s">
        <v>311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2061</v>
      </c>
      <c r="C1298" s="18" t="s">
        <v>311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2062</v>
      </c>
      <c r="C1299" s="18" t="s">
        <v>311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2063</v>
      </c>
      <c r="C1300" s="18" t="s">
        <v>839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2064</v>
      </c>
      <c r="C1301" s="18" t="s">
        <v>839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2065</v>
      </c>
      <c r="C1302" s="18" t="s">
        <v>840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2066</v>
      </c>
      <c r="C1303" s="18" t="s">
        <v>840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2326</v>
      </c>
      <c r="C1304" s="18" t="s">
        <v>841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2067</v>
      </c>
      <c r="C1305" s="18" t="s">
        <v>315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2327</v>
      </c>
      <c r="C1306" s="18" t="s">
        <v>320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2068</v>
      </c>
      <c r="C1307" s="18" t="s">
        <v>842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2266</v>
      </c>
      <c r="C1308" s="18" t="s">
        <v>843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2328</v>
      </c>
      <c r="C1309" s="18" t="s">
        <v>844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2329</v>
      </c>
      <c r="C1310" s="18" t="s">
        <v>845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2069</v>
      </c>
      <c r="C1311" s="18" t="s">
        <v>317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2070</v>
      </c>
      <c r="C1312" s="18" t="s">
        <v>317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2071</v>
      </c>
      <c r="C1313" s="18" t="s">
        <v>317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2072</v>
      </c>
      <c r="C1314" s="18" t="s">
        <v>846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2073</v>
      </c>
      <c r="C1315" s="18" t="s">
        <v>846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2074</v>
      </c>
      <c r="C1316" s="18" t="s">
        <v>846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2330</v>
      </c>
      <c r="C1317" s="18" t="s">
        <v>847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2075</v>
      </c>
      <c r="C1318" s="18" t="s">
        <v>848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2076</v>
      </c>
      <c r="C1319" s="18" t="s">
        <v>848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2077</v>
      </c>
      <c r="C1320" s="18" t="s">
        <v>848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2078</v>
      </c>
      <c r="C1321" s="18" t="s">
        <v>848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2079</v>
      </c>
      <c r="C1322" s="18" t="s">
        <v>849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2080</v>
      </c>
      <c r="C1323" s="18" t="s">
        <v>849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2081</v>
      </c>
      <c r="C1324" s="18" t="s">
        <v>849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2082</v>
      </c>
      <c r="C1325" s="18" t="s">
        <v>850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2083</v>
      </c>
      <c r="C1326" s="18" t="s">
        <v>303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2084</v>
      </c>
      <c r="C1327" s="18" t="s">
        <v>303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2085</v>
      </c>
      <c r="C1328" s="18" t="s">
        <v>303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2086</v>
      </c>
      <c r="C1329" s="18" t="s">
        <v>851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2087</v>
      </c>
      <c r="C1330" s="18" t="s">
        <v>852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2331</v>
      </c>
      <c r="C1331" s="18" t="s">
        <v>853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2088</v>
      </c>
      <c r="C1332" s="18" t="s">
        <v>854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2089</v>
      </c>
      <c r="C1333" s="18" t="s">
        <v>854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2090</v>
      </c>
      <c r="C1334" s="18" t="s">
        <v>292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2091</v>
      </c>
      <c r="C1335" s="18" t="s">
        <v>292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2092</v>
      </c>
      <c r="C1336" s="18" t="s">
        <v>292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2093</v>
      </c>
      <c r="C1337" s="18" t="s">
        <v>855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2094</v>
      </c>
      <c r="C1338" s="18" t="s">
        <v>855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2095</v>
      </c>
      <c r="C1339" s="18" t="s">
        <v>855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2096</v>
      </c>
      <c r="C1340" s="18" t="s">
        <v>856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2097</v>
      </c>
      <c r="C1341" s="18" t="s">
        <v>856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2098</v>
      </c>
      <c r="C1342" s="18" t="s">
        <v>857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2099</v>
      </c>
      <c r="C1343" s="18" t="s">
        <v>857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2100</v>
      </c>
      <c r="C1344" s="18" t="s">
        <v>858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2101</v>
      </c>
      <c r="C1345" s="18" t="s">
        <v>858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2102</v>
      </c>
      <c r="C1346" s="18" t="s">
        <v>859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2103</v>
      </c>
      <c r="C1347" s="18" t="s">
        <v>859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2104</v>
      </c>
      <c r="C1348" s="18" t="s">
        <v>860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2105</v>
      </c>
      <c r="C1349" s="18" t="s">
        <v>860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2106</v>
      </c>
      <c r="C1350" s="18" t="s">
        <v>861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2107</v>
      </c>
      <c r="C1351" s="18" t="s">
        <v>861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2108</v>
      </c>
      <c r="C1352" s="18" t="s">
        <v>862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2109</v>
      </c>
      <c r="C1353" s="18" t="s">
        <v>862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2110</v>
      </c>
      <c r="C1354" s="18" t="s">
        <v>863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2111</v>
      </c>
      <c r="C1355" s="18" t="s">
        <v>863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2112</v>
      </c>
      <c r="C1356" s="18" t="s">
        <v>864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2113</v>
      </c>
      <c r="C1357" s="18" t="s">
        <v>864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2332</v>
      </c>
      <c r="C1358" s="18" t="s">
        <v>865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2333</v>
      </c>
      <c r="C1359" s="18" t="s">
        <v>866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2334</v>
      </c>
      <c r="C1360" s="18" t="s">
        <v>867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2335</v>
      </c>
      <c r="C1361" s="18" t="s">
        <v>868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2114</v>
      </c>
      <c r="C1362" s="18" t="s">
        <v>869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2115</v>
      </c>
      <c r="C1363" s="18" t="s">
        <v>869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2116</v>
      </c>
      <c r="C1364" s="18" t="s">
        <v>870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2117</v>
      </c>
      <c r="C1365" s="18" t="s">
        <v>870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2118</v>
      </c>
      <c r="C1366" s="18" t="s">
        <v>871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2119</v>
      </c>
      <c r="C1367" s="18" t="s">
        <v>871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2120</v>
      </c>
      <c r="C1368" s="18" t="s">
        <v>872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2121</v>
      </c>
      <c r="C1369" s="18" t="s">
        <v>872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2122</v>
      </c>
      <c r="C1370" s="18" t="s">
        <v>872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2123</v>
      </c>
      <c r="C1371" s="18" t="s">
        <v>872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2124</v>
      </c>
      <c r="C1372" s="18" t="s">
        <v>873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2125</v>
      </c>
      <c r="C1373" s="18" t="s">
        <v>873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2126</v>
      </c>
      <c r="C1374" s="18" t="s">
        <v>874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2127</v>
      </c>
      <c r="C1375" s="18" t="s">
        <v>875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2128</v>
      </c>
      <c r="C1376" s="18" t="s">
        <v>875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2129</v>
      </c>
      <c r="C1377" s="18" t="s">
        <v>876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2130</v>
      </c>
      <c r="C1378" s="18" t="s">
        <v>876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2131</v>
      </c>
      <c r="C1379" s="18" t="s">
        <v>877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2132</v>
      </c>
      <c r="C1380" s="18" t="s">
        <v>280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2133</v>
      </c>
      <c r="C1381" s="18" t="s">
        <v>280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2134</v>
      </c>
      <c r="C1382" s="18" t="s">
        <v>878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2135</v>
      </c>
      <c r="C1383" s="18" t="s">
        <v>878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2136</v>
      </c>
      <c r="C1384" s="18" t="s">
        <v>879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2137</v>
      </c>
      <c r="C1385" s="18" t="s">
        <v>880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2138</v>
      </c>
      <c r="C1386" s="18" t="s">
        <v>880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2139</v>
      </c>
      <c r="C1387" s="18" t="s">
        <v>881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2140</v>
      </c>
      <c r="C1388" s="18" t="s">
        <v>881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2141</v>
      </c>
      <c r="C1389" s="18" t="s">
        <v>882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2142</v>
      </c>
      <c r="C1390" s="18" t="s">
        <v>882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2143</v>
      </c>
      <c r="C1391" s="18" t="s">
        <v>882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2144</v>
      </c>
      <c r="C1392" s="18" t="s">
        <v>883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2145</v>
      </c>
      <c r="C1393" s="18" t="s">
        <v>883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2146</v>
      </c>
      <c r="C1394" s="18" t="s">
        <v>883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2147</v>
      </c>
      <c r="C1395" s="18" t="s">
        <v>327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2148</v>
      </c>
      <c r="C1396" s="18" t="s">
        <v>327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2149</v>
      </c>
      <c r="C1397" s="18" t="s">
        <v>884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2150</v>
      </c>
      <c r="C1398" s="18" t="s">
        <v>884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2151</v>
      </c>
      <c r="C1399" s="18" t="s">
        <v>885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2152</v>
      </c>
      <c r="C1400" s="18" t="s">
        <v>885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2153</v>
      </c>
      <c r="C1401" s="18" t="s">
        <v>886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2154</v>
      </c>
      <c r="C1402" s="18" t="s">
        <v>886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2155</v>
      </c>
      <c r="C1403" s="18" t="s">
        <v>886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2156</v>
      </c>
      <c r="C1404" s="18" t="s">
        <v>887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2157</v>
      </c>
      <c r="C1405" s="18" t="s">
        <v>887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2158</v>
      </c>
      <c r="C1406" s="18" t="s">
        <v>888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2159</v>
      </c>
      <c r="C1407" s="18" t="s">
        <v>889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2160</v>
      </c>
      <c r="C1408" s="18" t="s">
        <v>890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2161</v>
      </c>
      <c r="C1409" s="18" t="s">
        <v>890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2162</v>
      </c>
      <c r="C1410" s="18" t="s">
        <v>891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2163</v>
      </c>
      <c r="C1411" s="18" t="s">
        <v>891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2164</v>
      </c>
      <c r="C1412" s="18" t="s">
        <v>1382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2165</v>
      </c>
      <c r="C1413" s="18" t="s">
        <v>1382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2166</v>
      </c>
      <c r="C1414" s="18" t="s">
        <v>892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2167</v>
      </c>
      <c r="C1415" s="18" t="s">
        <v>892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2168</v>
      </c>
      <c r="C1416" s="18" t="s">
        <v>892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2169</v>
      </c>
      <c r="C1417" s="18" t="s">
        <v>1379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2170</v>
      </c>
      <c r="C1418" s="18" t="s">
        <v>1379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2171</v>
      </c>
      <c r="C1419" s="18" t="s">
        <v>893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2172</v>
      </c>
      <c r="C1420" s="18" t="s">
        <v>893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2173</v>
      </c>
      <c r="C1421" s="18" t="s">
        <v>893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2174</v>
      </c>
      <c r="C1422" s="18" t="s">
        <v>894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2175</v>
      </c>
      <c r="C1423" s="18" t="s">
        <v>895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2176</v>
      </c>
      <c r="C1424" s="18" t="s">
        <v>895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2177</v>
      </c>
      <c r="C1425" s="18" t="s">
        <v>895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2178</v>
      </c>
      <c r="C1426" s="18" t="s">
        <v>896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2179</v>
      </c>
      <c r="C1427" s="18" t="s">
        <v>896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2180</v>
      </c>
      <c r="C1428" s="18" t="s">
        <v>896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2181</v>
      </c>
      <c r="C1429" s="18" t="s">
        <v>897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2182</v>
      </c>
      <c r="C1430" s="18" t="s">
        <v>897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2183</v>
      </c>
      <c r="C1431" s="18" t="s">
        <v>897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2184</v>
      </c>
      <c r="C1432" s="18" t="s">
        <v>653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2185</v>
      </c>
      <c r="C1433" s="18" t="s">
        <v>653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2186</v>
      </c>
      <c r="C1434" s="18" t="s">
        <v>653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2187</v>
      </c>
      <c r="C1435" s="18" t="s">
        <v>898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2188</v>
      </c>
      <c r="C1436" s="18" t="s">
        <v>898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2189</v>
      </c>
      <c r="C1437" s="18" t="s">
        <v>898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2190</v>
      </c>
      <c r="C1438" s="18" t="s">
        <v>899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2191</v>
      </c>
      <c r="C1439" s="18" t="s">
        <v>899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2192</v>
      </c>
      <c r="C1440" s="18" t="s">
        <v>899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2193</v>
      </c>
      <c r="C1441" s="18" t="s">
        <v>900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2194</v>
      </c>
      <c r="C1442" s="18" t="s">
        <v>900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2336</v>
      </c>
      <c r="C1443" s="18" t="s">
        <v>901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2195</v>
      </c>
      <c r="C1444" s="18" t="s">
        <v>902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2196</v>
      </c>
      <c r="C1445" s="18" t="s">
        <v>902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2197</v>
      </c>
      <c r="C1446" s="18" t="s">
        <v>902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2198</v>
      </c>
      <c r="C1447" s="18" t="s">
        <v>903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2199</v>
      </c>
      <c r="C1448" s="18" t="s">
        <v>903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2200</v>
      </c>
      <c r="C1449" s="18" t="s">
        <v>903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2201</v>
      </c>
      <c r="C1450" s="18" t="s">
        <v>903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2202</v>
      </c>
      <c r="C1451" s="18" t="s">
        <v>904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2203</v>
      </c>
      <c r="C1452" s="18" t="s">
        <v>904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2204</v>
      </c>
      <c r="C1453" s="18" t="s">
        <v>904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2205</v>
      </c>
      <c r="C1454" s="18" t="s">
        <v>904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2206</v>
      </c>
      <c r="C1455" s="18" t="s">
        <v>658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2207</v>
      </c>
      <c r="C1456" s="18" t="s">
        <v>658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2208</v>
      </c>
      <c r="C1457" s="18" t="s">
        <v>658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2209</v>
      </c>
      <c r="C1458" s="18" t="s">
        <v>658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2337</v>
      </c>
      <c r="C1459" s="18" t="s">
        <v>905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2210</v>
      </c>
      <c r="C1460" s="18" t="s">
        <v>906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2211</v>
      </c>
      <c r="C1461" s="18" t="s">
        <v>906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2212</v>
      </c>
      <c r="C1462" s="18" t="s">
        <v>907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2213</v>
      </c>
      <c r="C1463" s="18" t="s">
        <v>907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2214</v>
      </c>
      <c r="C1464" s="18" t="s">
        <v>907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2215</v>
      </c>
      <c r="C1465" s="18" t="s">
        <v>907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2216</v>
      </c>
      <c r="C1466" s="18" t="s">
        <v>907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2217</v>
      </c>
      <c r="C1467" s="18" t="s">
        <v>660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2218</v>
      </c>
      <c r="C1468" s="18" t="s">
        <v>660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2219</v>
      </c>
      <c r="C1469" s="18" t="s">
        <v>660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2220</v>
      </c>
      <c r="C1470" s="18" t="s">
        <v>660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2221</v>
      </c>
      <c r="C1471" s="18" t="s">
        <v>660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2222</v>
      </c>
      <c r="C1472" s="18" t="s">
        <v>660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2338</v>
      </c>
      <c r="C1473" s="18" t="s">
        <v>663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2339</v>
      </c>
      <c r="C1474" s="18" t="s">
        <v>664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2340</v>
      </c>
      <c r="C1475" s="18" t="s">
        <v>665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2223</v>
      </c>
      <c r="C1476" s="18" t="s">
        <v>908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2224</v>
      </c>
      <c r="C1477" s="18" t="s">
        <v>908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2225</v>
      </c>
      <c r="C1478" s="18" t="s">
        <v>908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2226</v>
      </c>
      <c r="C1479" s="18" t="s">
        <v>908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2227</v>
      </c>
      <c r="C1480" s="18" t="s">
        <v>908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2228</v>
      </c>
      <c r="C1481" s="18" t="s">
        <v>667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2229</v>
      </c>
      <c r="C1482" s="18" t="s">
        <v>667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2230</v>
      </c>
      <c r="C1483" s="18" t="s">
        <v>667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2231</v>
      </c>
      <c r="C1484" s="18" t="s">
        <v>667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2232</v>
      </c>
      <c r="C1485" s="18" t="s">
        <v>909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2233</v>
      </c>
      <c r="C1486" s="18" t="s">
        <v>909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2234</v>
      </c>
      <c r="C1487" s="18" t="s">
        <v>909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2235</v>
      </c>
      <c r="C1488" s="18" t="s">
        <v>909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2236</v>
      </c>
      <c r="C1489" s="18" t="s">
        <v>669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2237</v>
      </c>
      <c r="C1490" s="18" t="s">
        <v>669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2238</v>
      </c>
      <c r="C1491" s="18" t="s">
        <v>669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2239</v>
      </c>
      <c r="C1492" s="18" t="s">
        <v>669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2240</v>
      </c>
      <c r="C1493" s="18" t="s">
        <v>910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2241</v>
      </c>
      <c r="C1494" s="18" t="s">
        <v>910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2242</v>
      </c>
      <c r="C1495" s="18" t="s">
        <v>910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2243</v>
      </c>
      <c r="C1496" s="18" t="s">
        <v>910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2244</v>
      </c>
      <c r="C1497" s="18" t="s">
        <v>910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2245</v>
      </c>
      <c r="C1498" s="18" t="s">
        <v>911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2246</v>
      </c>
      <c r="C1499" s="18" t="s">
        <v>911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2247</v>
      </c>
      <c r="C1500" s="18" t="s">
        <v>911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2248</v>
      </c>
      <c r="C1501" s="18" t="s">
        <v>912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2249</v>
      </c>
      <c r="C1502" s="18" t="s">
        <v>912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2250</v>
      </c>
      <c r="C1503" s="18" t="s">
        <v>912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2251</v>
      </c>
      <c r="C1504" s="18" t="s">
        <v>913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2252</v>
      </c>
      <c r="C1505" s="18" t="s">
        <v>913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2253</v>
      </c>
      <c r="C1506" s="18" t="s">
        <v>913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2254</v>
      </c>
      <c r="C1507" s="18" t="s">
        <v>913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2255</v>
      </c>
      <c r="C1508" s="18" t="s">
        <v>674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2256</v>
      </c>
      <c r="C1509" s="18" t="s">
        <v>674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2257</v>
      </c>
      <c r="C1510" s="18" t="s">
        <v>674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2341</v>
      </c>
      <c r="C1511" s="18" t="s">
        <v>675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2258</v>
      </c>
      <c r="C1512" s="18" t="s">
        <v>676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2259</v>
      </c>
      <c r="C1513" s="18" t="s">
        <v>676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2342</v>
      </c>
      <c r="C1514" s="18" t="s">
        <v>677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2343</v>
      </c>
      <c r="C1515" s="18" t="s">
        <v>678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2260</v>
      </c>
      <c r="C1516" s="18" t="s">
        <v>679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2261</v>
      </c>
      <c r="C1517" s="18" t="s">
        <v>679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2262</v>
      </c>
      <c r="C1518" s="18" t="s">
        <v>679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2344</v>
      </c>
      <c r="C1519" s="18" t="s">
        <v>680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2345</v>
      </c>
      <c r="C1520" s="18" t="s">
        <v>914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2263</v>
      </c>
      <c r="C1521" s="18" t="s">
        <v>682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2264</v>
      </c>
      <c r="C1522" s="18" t="s">
        <v>682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2346</v>
      </c>
      <c r="C1523" s="18" t="s">
        <v>915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99</v>
      </c>
      <c r="F1524" s="109">
        <f t="shared" si="21"/>
        <v>61</v>
      </c>
      <c r="G1524" s="109">
        <f t="shared" si="21"/>
        <v>0</v>
      </c>
      <c r="H1524" s="109">
        <f t="shared" si="21"/>
        <v>0</v>
      </c>
      <c r="I1524" s="109">
        <f t="shared" si="21"/>
        <v>38</v>
      </c>
      <c r="J1524" s="109">
        <f t="shared" si="21"/>
        <v>0</v>
      </c>
      <c r="K1524" s="109">
        <f t="shared" si="21"/>
        <v>0</v>
      </c>
      <c r="L1524" s="109">
        <f t="shared" si="21"/>
        <v>2</v>
      </c>
      <c r="M1524" s="109">
        <f t="shared" si="21"/>
        <v>1</v>
      </c>
      <c r="N1524" s="109">
        <f t="shared" si="21"/>
        <v>0</v>
      </c>
      <c r="O1524" s="109">
        <f t="shared" si="21"/>
        <v>0</v>
      </c>
      <c r="P1524" s="109">
        <f t="shared" si="21"/>
        <v>0</v>
      </c>
      <c r="Q1524" s="109">
        <f t="shared" si="21"/>
        <v>1</v>
      </c>
      <c r="R1524" s="109">
        <f t="shared" si="21"/>
        <v>34</v>
      </c>
      <c r="S1524" s="109">
        <f t="shared" si="21"/>
        <v>0</v>
      </c>
      <c r="T1524" s="109">
        <f t="shared" si="21"/>
        <v>3</v>
      </c>
      <c r="U1524" s="109">
        <f t="shared" si="21"/>
        <v>0</v>
      </c>
      <c r="V1524" s="109">
        <f t="shared" si="21"/>
        <v>0</v>
      </c>
      <c r="W1524" s="109">
        <f t="shared" si="21"/>
        <v>3</v>
      </c>
      <c r="X1524" s="109">
        <f t="shared" si="21"/>
        <v>0</v>
      </c>
      <c r="Y1524" s="109">
        <f t="shared" si="21"/>
        <v>0</v>
      </c>
      <c r="Z1524" s="109">
        <f t="shared" si="21"/>
        <v>0</v>
      </c>
      <c r="AA1524" s="109">
        <f t="shared" si="21"/>
        <v>0</v>
      </c>
      <c r="AB1524" s="109">
        <f t="shared" si="21"/>
        <v>0</v>
      </c>
      <c r="AC1524" s="109">
        <f t="shared" si="21"/>
        <v>0</v>
      </c>
      <c r="AD1524" s="109">
        <f t="shared" si="21"/>
        <v>0</v>
      </c>
      <c r="AE1524" s="109">
        <f t="shared" si="21"/>
        <v>0</v>
      </c>
      <c r="AF1524" s="109">
        <f t="shared" si="21"/>
        <v>0</v>
      </c>
      <c r="AG1524" s="109">
        <f t="shared" si="21"/>
        <v>6</v>
      </c>
      <c r="AH1524" s="109">
        <f t="shared" si="21"/>
        <v>12</v>
      </c>
      <c r="AI1524" s="109">
        <f t="shared" si="21"/>
        <v>0</v>
      </c>
      <c r="AJ1524" s="109">
        <f t="shared" si="21"/>
        <v>0</v>
      </c>
      <c r="AK1524" s="109">
        <f aca="true" t="shared" si="22" ref="AK1524:BM1524">SUM(AK14,AK31,AK96,AK114,AK128,AK201,AK247,AK359,AK400,AK455,AK466,AK506,AK547,AK609,AK629,AK681,AK694,AK745,AK807,AK890,AK911:AK1523)</f>
        <v>37</v>
      </c>
      <c r="AL1524" s="109">
        <f t="shared" si="22"/>
        <v>3</v>
      </c>
      <c r="AM1524" s="109">
        <f t="shared" si="22"/>
        <v>0</v>
      </c>
      <c r="AN1524" s="109">
        <f t="shared" si="22"/>
        <v>0</v>
      </c>
      <c r="AO1524" s="109">
        <f t="shared" si="22"/>
        <v>0</v>
      </c>
      <c r="AP1524" s="109">
        <f t="shared" si="22"/>
        <v>0</v>
      </c>
      <c r="AQ1524" s="109">
        <f t="shared" si="22"/>
        <v>0</v>
      </c>
      <c r="AR1524" s="109">
        <f t="shared" si="22"/>
        <v>8</v>
      </c>
      <c r="AS1524" s="109">
        <f t="shared" si="22"/>
        <v>3</v>
      </c>
      <c r="AT1524" s="109">
        <f t="shared" si="22"/>
        <v>0</v>
      </c>
      <c r="AU1524" s="109">
        <f t="shared" si="22"/>
        <v>2</v>
      </c>
      <c r="AV1524" s="109">
        <f t="shared" si="22"/>
        <v>0</v>
      </c>
      <c r="AW1524" s="109">
        <f t="shared" si="22"/>
        <v>0</v>
      </c>
      <c r="AX1524" s="109">
        <f t="shared" si="22"/>
        <v>1</v>
      </c>
      <c r="AY1524" s="109">
        <f t="shared" si="22"/>
        <v>1</v>
      </c>
      <c r="AZ1524" s="109">
        <f t="shared" si="22"/>
        <v>0</v>
      </c>
      <c r="BA1524" s="109">
        <f t="shared" si="22"/>
        <v>0</v>
      </c>
      <c r="BB1524" s="109">
        <f t="shared" si="22"/>
        <v>0</v>
      </c>
      <c r="BC1524" s="109">
        <f t="shared" si="22"/>
        <v>0</v>
      </c>
      <c r="BD1524" s="109">
        <f t="shared" si="22"/>
        <v>0</v>
      </c>
      <c r="BE1524" s="109">
        <f t="shared" si="22"/>
        <v>0</v>
      </c>
      <c r="BF1524" s="109">
        <f t="shared" si="22"/>
        <v>0</v>
      </c>
      <c r="BG1524" s="109">
        <f t="shared" si="22"/>
        <v>0</v>
      </c>
      <c r="BH1524" s="109">
        <f t="shared" si="22"/>
        <v>1</v>
      </c>
      <c r="BI1524" s="109">
        <f t="shared" si="22"/>
        <v>0</v>
      </c>
      <c r="BJ1524" s="109">
        <f t="shared" si="22"/>
        <v>0</v>
      </c>
      <c r="BK1524" s="109">
        <f t="shared" si="22"/>
        <v>0</v>
      </c>
      <c r="BL1524" s="109">
        <f t="shared" si="22"/>
        <v>4</v>
      </c>
      <c r="BM1524" s="109">
        <f t="shared" si="22"/>
        <v>0</v>
      </c>
    </row>
    <row r="1525" spans="1:65" ht="19.5" customHeight="1">
      <c r="A1525" s="5">
        <v>1512</v>
      </c>
      <c r="B1525" s="28"/>
      <c r="C1525" s="20" t="s">
        <v>917</v>
      </c>
      <c r="D1525" s="20"/>
      <c r="E1525" s="27">
        <v>51</v>
      </c>
      <c r="F1525" s="27">
        <v>15</v>
      </c>
      <c r="G1525" s="27"/>
      <c r="H1525" s="27"/>
      <c r="I1525" s="27">
        <v>36</v>
      </c>
      <c r="J1525" s="27"/>
      <c r="K1525" s="27"/>
      <c r="L1525" s="27">
        <v>2</v>
      </c>
      <c r="M1525" s="27"/>
      <c r="N1525" s="27"/>
      <c r="O1525" s="27"/>
      <c r="P1525" s="27"/>
      <c r="Q1525" s="27">
        <v>1</v>
      </c>
      <c r="R1525" s="27">
        <v>33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>
        <v>2</v>
      </c>
      <c r="AH1525" s="30">
        <v>9</v>
      </c>
      <c r="AI1525" s="30"/>
      <c r="AJ1525" s="30"/>
      <c r="AK1525" s="30">
        <v>2</v>
      </c>
      <c r="AL1525" s="30">
        <v>2</v>
      </c>
      <c r="AM1525" s="30"/>
      <c r="AN1525" s="30"/>
      <c r="AO1525" s="30"/>
      <c r="AP1525" s="30"/>
      <c r="AQ1525" s="30"/>
      <c r="AR1525" s="30">
        <v>1</v>
      </c>
      <c r="AS1525" s="30"/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/>
      <c r="BD1525" s="30"/>
      <c r="BE1525" s="30"/>
      <c r="BF1525" s="30"/>
      <c r="BG1525" s="30"/>
      <c r="BH1525" s="30"/>
      <c r="BI1525" s="30"/>
      <c r="BJ1525" s="30"/>
      <c r="BK1525" s="30"/>
      <c r="BL1525" s="30"/>
      <c r="BM1525" s="27"/>
    </row>
    <row r="1526" spans="1:65" ht="19.5" customHeight="1">
      <c r="A1526" s="5">
        <v>1513</v>
      </c>
      <c r="B1526" s="28"/>
      <c r="C1526" s="21" t="s">
        <v>918</v>
      </c>
      <c r="D1526" s="21"/>
      <c r="E1526" s="27">
        <v>20</v>
      </c>
      <c r="F1526" s="27">
        <v>19</v>
      </c>
      <c r="G1526" s="27"/>
      <c r="H1526" s="27"/>
      <c r="I1526" s="27">
        <v>1</v>
      </c>
      <c r="J1526" s="27"/>
      <c r="K1526" s="27"/>
      <c r="L1526" s="27"/>
      <c r="M1526" s="27">
        <v>1</v>
      </c>
      <c r="N1526" s="27"/>
      <c r="O1526" s="27"/>
      <c r="P1526" s="27"/>
      <c r="Q1526" s="27"/>
      <c r="R1526" s="27"/>
      <c r="S1526" s="27"/>
      <c r="T1526" s="30"/>
      <c r="U1526" s="30"/>
      <c r="V1526" s="30"/>
      <c r="W1526" s="30"/>
      <c r="X1526" s="30"/>
      <c r="Y1526" s="30"/>
      <c r="Z1526" s="30"/>
      <c r="AA1526" s="30"/>
      <c r="AB1526" s="30"/>
      <c r="AC1526" s="30"/>
      <c r="AD1526" s="30"/>
      <c r="AE1526" s="30"/>
      <c r="AF1526" s="30"/>
      <c r="AG1526" s="30">
        <v>4</v>
      </c>
      <c r="AH1526" s="30">
        <v>2</v>
      </c>
      <c r="AI1526" s="30"/>
      <c r="AJ1526" s="30"/>
      <c r="AK1526" s="30">
        <v>12</v>
      </c>
      <c r="AL1526" s="30">
        <v>1</v>
      </c>
      <c r="AM1526" s="30"/>
      <c r="AN1526" s="30"/>
      <c r="AO1526" s="30"/>
      <c r="AP1526" s="30"/>
      <c r="AQ1526" s="30"/>
      <c r="AR1526" s="30">
        <v>1</v>
      </c>
      <c r="AS1526" s="30">
        <v>1</v>
      </c>
      <c r="AT1526" s="30"/>
      <c r="AU1526" s="30"/>
      <c r="AV1526" s="30"/>
      <c r="AW1526" s="30"/>
      <c r="AX1526" s="30"/>
      <c r="AY1526" s="30"/>
      <c r="AZ1526" s="30"/>
      <c r="BA1526" s="30"/>
      <c r="BB1526" s="30"/>
      <c r="BC1526" s="30"/>
      <c r="BD1526" s="30"/>
      <c r="BE1526" s="30"/>
      <c r="BF1526" s="30"/>
      <c r="BG1526" s="30"/>
      <c r="BH1526" s="30">
        <v>1</v>
      </c>
      <c r="BI1526" s="30"/>
      <c r="BJ1526" s="30"/>
      <c r="BK1526" s="30"/>
      <c r="BL1526" s="30"/>
      <c r="BM1526" s="27"/>
    </row>
    <row r="1527" spans="1:65" ht="19.5" customHeight="1">
      <c r="A1527" s="5">
        <v>1514</v>
      </c>
      <c r="B1527" s="28"/>
      <c r="C1527" s="21" t="s">
        <v>919</v>
      </c>
      <c r="D1527" s="21"/>
      <c r="E1527" s="27">
        <v>28</v>
      </c>
      <c r="F1527" s="27">
        <v>27</v>
      </c>
      <c r="G1527" s="27"/>
      <c r="H1527" s="27"/>
      <c r="I1527" s="27">
        <v>1</v>
      </c>
      <c r="J1527" s="27"/>
      <c r="K1527" s="27"/>
      <c r="L1527" s="27"/>
      <c r="M1527" s="27"/>
      <c r="N1527" s="27"/>
      <c r="O1527" s="27"/>
      <c r="P1527" s="27"/>
      <c r="Q1527" s="27"/>
      <c r="R1527" s="27">
        <v>1</v>
      </c>
      <c r="S1527" s="27"/>
      <c r="T1527" s="30">
        <v>3</v>
      </c>
      <c r="U1527" s="30"/>
      <c r="V1527" s="30"/>
      <c r="W1527" s="30">
        <v>3</v>
      </c>
      <c r="X1527" s="30"/>
      <c r="Y1527" s="30"/>
      <c r="Z1527" s="30"/>
      <c r="AA1527" s="30"/>
      <c r="AB1527" s="30"/>
      <c r="AC1527" s="30"/>
      <c r="AD1527" s="30"/>
      <c r="AE1527" s="30"/>
      <c r="AF1527" s="30"/>
      <c r="AG1527" s="30"/>
      <c r="AH1527" s="30">
        <v>1</v>
      </c>
      <c r="AI1527" s="30"/>
      <c r="AJ1527" s="30"/>
      <c r="AK1527" s="30">
        <v>23</v>
      </c>
      <c r="AL1527" s="30"/>
      <c r="AM1527" s="30"/>
      <c r="AN1527" s="30"/>
      <c r="AO1527" s="30"/>
      <c r="AP1527" s="30"/>
      <c r="AQ1527" s="30"/>
      <c r="AR1527" s="30">
        <v>6</v>
      </c>
      <c r="AS1527" s="30">
        <v>2</v>
      </c>
      <c r="AT1527" s="30"/>
      <c r="AU1527" s="30">
        <v>2</v>
      </c>
      <c r="AV1527" s="30"/>
      <c r="AW1527" s="30"/>
      <c r="AX1527" s="30">
        <v>1</v>
      </c>
      <c r="AY1527" s="30">
        <v>1</v>
      </c>
      <c r="AZ1527" s="30"/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4</v>
      </c>
      <c r="BM1527" s="27"/>
    </row>
    <row r="1528" spans="1:65" ht="19.5" customHeight="1">
      <c r="A1528" s="5">
        <v>1515</v>
      </c>
      <c r="B1528" s="28"/>
      <c r="C1528" s="21" t="s">
        <v>920</v>
      </c>
      <c r="D1528" s="21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921</v>
      </c>
      <c r="D1529" s="106"/>
      <c r="E1529" s="27">
        <v>45</v>
      </c>
      <c r="F1529" s="27">
        <v>12</v>
      </c>
      <c r="G1529" s="27"/>
      <c r="H1529" s="27"/>
      <c r="I1529" s="27">
        <v>33</v>
      </c>
      <c r="J1529" s="27"/>
      <c r="K1529" s="27"/>
      <c r="L1529" s="27">
        <v>1</v>
      </c>
      <c r="M1529" s="27"/>
      <c r="N1529" s="27"/>
      <c r="O1529" s="27"/>
      <c r="P1529" s="27"/>
      <c r="Q1529" s="27">
        <v>1</v>
      </c>
      <c r="R1529" s="27">
        <v>31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2</v>
      </c>
      <c r="AH1529" s="30">
        <v>8</v>
      </c>
      <c r="AI1529" s="30"/>
      <c r="AJ1529" s="30"/>
      <c r="AK1529" s="30"/>
      <c r="AL1529" s="30">
        <v>2</v>
      </c>
      <c r="AM1529" s="30"/>
      <c r="AN1529" s="30"/>
      <c r="AO1529" s="30"/>
      <c r="AP1529" s="30"/>
      <c r="AQ1529" s="30"/>
      <c r="AR1529" s="30">
        <v>1</v>
      </c>
      <c r="AS1529" s="30"/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922</v>
      </c>
      <c r="D1530" s="106"/>
      <c r="E1530" s="27">
        <v>5</v>
      </c>
      <c r="F1530" s="27">
        <v>4</v>
      </c>
      <c r="G1530" s="27"/>
      <c r="H1530" s="27"/>
      <c r="I1530" s="27">
        <v>1</v>
      </c>
      <c r="J1530" s="27"/>
      <c r="K1530" s="27"/>
      <c r="L1530" s="27"/>
      <c r="M1530" s="27">
        <v>1</v>
      </c>
      <c r="N1530" s="27"/>
      <c r="O1530" s="27"/>
      <c r="P1530" s="27"/>
      <c r="Q1530" s="27"/>
      <c r="R1530" s="27"/>
      <c r="S1530" s="27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>
        <v>1</v>
      </c>
      <c r="AI1530" s="30"/>
      <c r="AJ1530" s="30"/>
      <c r="AK1530" s="30">
        <v>2</v>
      </c>
      <c r="AL1530" s="30">
        <v>1</v>
      </c>
      <c r="AM1530" s="30"/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>
        <v>2</v>
      </c>
      <c r="BM1530" s="27"/>
    </row>
    <row r="1531" spans="1:65" s="107" customFormat="1" ht="19.5" customHeight="1">
      <c r="A1531" s="5">
        <v>1518</v>
      </c>
      <c r="B1531" s="147"/>
      <c r="C1531" s="106" t="s">
        <v>923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7"/>
      <c r="C1532" s="106" t="s">
        <v>924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81" t="s">
        <v>925</v>
      </c>
      <c r="D1534" s="23"/>
      <c r="E1534" s="29" t="s">
        <v>928</v>
      </c>
      <c r="F1534" s="146" t="s">
        <v>1375</v>
      </c>
      <c r="G1534" s="146" t="s">
        <v>1455</v>
      </c>
      <c r="H1534" s="146" t="s">
        <v>1445</v>
      </c>
      <c r="I1534" s="146" t="s">
        <v>1451</v>
      </c>
      <c r="J1534" s="146" t="s">
        <v>1465</v>
      </c>
      <c r="K1534" s="146" t="s">
        <v>1458</v>
      </c>
      <c r="L1534" s="146" t="s">
        <v>1448</v>
      </c>
      <c r="M1534" s="146" t="s">
        <v>1462</v>
      </c>
      <c r="N1534" s="146" t="s">
        <v>1468</v>
      </c>
      <c r="O1534" s="146" t="s">
        <v>1688</v>
      </c>
      <c r="P1534" s="146" t="s">
        <v>1689</v>
      </c>
      <c r="Q1534" s="146" t="s">
        <v>1690</v>
      </c>
      <c r="R1534" s="146" t="s">
        <v>1691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182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75" t="s">
        <v>926</v>
      </c>
      <c r="D1536" s="23"/>
      <c r="E1536" s="28" t="s">
        <v>929</v>
      </c>
      <c r="F1536" s="121" t="s">
        <v>1376</v>
      </c>
      <c r="G1536" s="121" t="s">
        <v>1456</v>
      </c>
      <c r="H1536" s="121" t="s">
        <v>1446</v>
      </c>
      <c r="I1536" s="121" t="s">
        <v>1452</v>
      </c>
      <c r="J1536" s="121" t="s">
        <v>1466</v>
      </c>
      <c r="K1536" s="121" t="s">
        <v>1459</v>
      </c>
      <c r="L1536" s="111" t="s">
        <v>1449</v>
      </c>
      <c r="M1536" s="121" t="s">
        <v>1463</v>
      </c>
      <c r="N1536" s="121" t="s">
        <v>1469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176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15</v>
      </c>
      <c r="D1540" s="75"/>
      <c r="E1540" s="201"/>
      <c r="F1540" s="201"/>
      <c r="G1540" s="201"/>
      <c r="H1540" s="201"/>
      <c r="I1540" s="201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</v>
      </c>
      <c r="D1543" s="141"/>
      <c r="E1543" s="202" t="s">
        <v>2365</v>
      </c>
      <c r="F1543" s="202"/>
      <c r="G1543" s="202"/>
      <c r="H1543" s="202"/>
      <c r="I1543" s="202"/>
      <c r="J1543" s="202"/>
      <c r="K1543" s="202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R7:R10"/>
    <mergeCell ref="AN6:AQ7"/>
    <mergeCell ref="S7:X7"/>
    <mergeCell ref="T9:T10"/>
    <mergeCell ref="E1540:I1540"/>
    <mergeCell ref="E1543:K1543"/>
    <mergeCell ref="Y9:AA9"/>
    <mergeCell ref="AL8:AL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&amp;LA02C006A&amp;CФорма № 6-8, Підрозділ: Березнегуватський районний суд Миколаївської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A1512">
      <selection activeCell="BM890" sqref="BM890:BQ890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0"/>
      <c r="D5" s="21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93" t="s">
        <v>1508</v>
      </c>
      <c r="B6" s="212" t="s">
        <v>934</v>
      </c>
      <c r="C6" s="214" t="s">
        <v>93</v>
      </c>
      <c r="D6" s="64"/>
      <c r="E6" s="180" t="s">
        <v>1513</v>
      </c>
      <c r="F6" s="180" t="s">
        <v>1514</v>
      </c>
      <c r="G6" s="208"/>
      <c r="H6" s="208"/>
      <c r="I6" s="208"/>
      <c r="J6" s="208"/>
      <c r="K6" s="208"/>
      <c r="L6" s="208"/>
      <c r="M6" s="208"/>
      <c r="N6" s="180" t="s">
        <v>1526</v>
      </c>
      <c r="O6" s="180"/>
      <c r="P6" s="180"/>
      <c r="Q6" s="180"/>
      <c r="R6" s="180"/>
      <c r="S6" s="180"/>
      <c r="T6" s="180"/>
      <c r="U6" s="180" t="s">
        <v>1536</v>
      </c>
      <c r="V6" s="180"/>
      <c r="W6" s="180"/>
      <c r="X6" s="180" t="s">
        <v>1536</v>
      </c>
      <c r="Y6" s="180"/>
      <c r="Z6" s="180"/>
      <c r="AA6" s="180"/>
      <c r="AB6" s="180" t="s">
        <v>1541</v>
      </c>
      <c r="AC6" s="180"/>
      <c r="AD6" s="180"/>
      <c r="AE6" s="180"/>
      <c r="AF6" s="180"/>
      <c r="AG6" s="180"/>
      <c r="AH6" s="180" t="s">
        <v>1541</v>
      </c>
      <c r="AI6" s="180"/>
      <c r="AJ6" s="180"/>
      <c r="AK6" s="180"/>
      <c r="AL6" s="180"/>
      <c r="AM6" s="180" t="s">
        <v>1554</v>
      </c>
      <c r="AN6" s="208"/>
      <c r="AO6" s="208"/>
      <c r="AP6" s="208"/>
      <c r="AQ6" s="208"/>
      <c r="AR6" s="208"/>
      <c r="AS6" s="208"/>
      <c r="AT6" s="180" t="s">
        <v>1564</v>
      </c>
      <c r="AU6" s="180" t="s">
        <v>1562</v>
      </c>
      <c r="AV6" s="180" t="s">
        <v>1563</v>
      </c>
      <c r="AW6" s="180" t="s">
        <v>1565</v>
      </c>
      <c r="AX6" s="180"/>
      <c r="AY6" s="180"/>
      <c r="AZ6" s="180"/>
      <c r="BA6" s="180" t="s">
        <v>1570</v>
      </c>
      <c r="BB6" s="180"/>
      <c r="BC6" s="180"/>
      <c r="BD6" s="180"/>
      <c r="BE6" s="180" t="s">
        <v>1570</v>
      </c>
      <c r="BF6" s="180"/>
      <c r="BG6" s="180"/>
      <c r="BH6" s="180" t="s">
        <v>1579</v>
      </c>
      <c r="BI6" s="180"/>
      <c r="BJ6" s="180"/>
      <c r="BK6" s="180"/>
      <c r="BL6" s="180"/>
      <c r="BM6" s="180"/>
      <c r="BN6" s="180"/>
      <c r="BO6" s="180"/>
      <c r="BP6" s="180"/>
      <c r="BQ6" s="180"/>
      <c r="BR6" s="53"/>
    </row>
    <row r="7" spans="1:70" ht="21.75" customHeight="1">
      <c r="A7" s="208"/>
      <c r="B7" s="213"/>
      <c r="C7" s="214"/>
      <c r="D7" s="64"/>
      <c r="E7" s="180"/>
      <c r="F7" s="180" t="s">
        <v>1515</v>
      </c>
      <c r="G7" s="180" t="s">
        <v>1516</v>
      </c>
      <c r="H7" s="180" t="s">
        <v>1519</v>
      </c>
      <c r="I7" s="180" t="s">
        <v>1520</v>
      </c>
      <c r="J7" s="180"/>
      <c r="K7" s="180"/>
      <c r="L7" s="180" t="s">
        <v>1524</v>
      </c>
      <c r="M7" s="180"/>
      <c r="N7" s="180" t="s">
        <v>1527</v>
      </c>
      <c r="O7" s="180" t="s">
        <v>1529</v>
      </c>
      <c r="P7" s="180" t="s">
        <v>1530</v>
      </c>
      <c r="Q7" s="180" t="s">
        <v>1528</v>
      </c>
      <c r="R7" s="180" t="s">
        <v>1532</v>
      </c>
      <c r="S7" s="180" t="s">
        <v>1531</v>
      </c>
      <c r="T7" s="180" t="s">
        <v>1534</v>
      </c>
      <c r="U7" s="180" t="s">
        <v>1537</v>
      </c>
      <c r="V7" s="180" t="s">
        <v>1533</v>
      </c>
      <c r="W7" s="180" t="s">
        <v>1535</v>
      </c>
      <c r="X7" s="180" t="s">
        <v>1540</v>
      </c>
      <c r="Y7" s="180" t="s">
        <v>1538</v>
      </c>
      <c r="Z7" s="180" t="s">
        <v>1539</v>
      </c>
      <c r="AA7" s="180" t="s">
        <v>1543</v>
      </c>
      <c r="AB7" s="180" t="s">
        <v>1542</v>
      </c>
      <c r="AC7" s="180" t="s">
        <v>1545</v>
      </c>
      <c r="AD7" s="180" t="s">
        <v>1547</v>
      </c>
      <c r="AE7" s="180" t="s">
        <v>1544</v>
      </c>
      <c r="AF7" s="180" t="s">
        <v>1546</v>
      </c>
      <c r="AG7" s="180" t="s">
        <v>1548</v>
      </c>
      <c r="AH7" s="180" t="s">
        <v>1550</v>
      </c>
      <c r="AI7" s="180" t="s">
        <v>1549</v>
      </c>
      <c r="AJ7" s="180" t="s">
        <v>1552</v>
      </c>
      <c r="AK7" s="180" t="s">
        <v>1551</v>
      </c>
      <c r="AL7" s="180" t="s">
        <v>1553</v>
      </c>
      <c r="AM7" s="180" t="s">
        <v>1555</v>
      </c>
      <c r="AN7" s="180" t="s">
        <v>1558</v>
      </c>
      <c r="AO7" s="180" t="s">
        <v>1556</v>
      </c>
      <c r="AP7" s="180" t="s">
        <v>1557</v>
      </c>
      <c r="AQ7" s="180" t="s">
        <v>1559</v>
      </c>
      <c r="AR7" s="180" t="s">
        <v>1560</v>
      </c>
      <c r="AS7" s="180" t="s">
        <v>1561</v>
      </c>
      <c r="AT7" s="180"/>
      <c r="AU7" s="180"/>
      <c r="AV7" s="180"/>
      <c r="AW7" s="215" t="s">
        <v>1481</v>
      </c>
      <c r="AX7" s="180" t="s">
        <v>1476</v>
      </c>
      <c r="AY7" s="180"/>
      <c r="AZ7" s="180"/>
      <c r="BA7" s="180" t="s">
        <v>1571</v>
      </c>
      <c r="BB7" s="180" t="s">
        <v>1572</v>
      </c>
      <c r="BC7" s="180" t="s">
        <v>1574</v>
      </c>
      <c r="BD7" s="180" t="s">
        <v>1575</v>
      </c>
      <c r="BE7" s="180" t="s">
        <v>1576</v>
      </c>
      <c r="BF7" s="180" t="s">
        <v>1577</v>
      </c>
      <c r="BG7" s="180" t="s">
        <v>1578</v>
      </c>
      <c r="BH7" s="180" t="s">
        <v>1580</v>
      </c>
      <c r="BI7" s="180" t="s">
        <v>1582</v>
      </c>
      <c r="BJ7" s="180"/>
      <c r="BK7" s="180"/>
      <c r="BL7" s="180"/>
      <c r="BM7" s="180" t="s">
        <v>1583</v>
      </c>
      <c r="BN7" s="180"/>
      <c r="BO7" s="216" t="s">
        <v>1585</v>
      </c>
      <c r="BP7" s="216"/>
      <c r="BQ7" s="216"/>
      <c r="BR7" s="53"/>
    </row>
    <row r="8" spans="1:70" ht="12.75" customHeight="1">
      <c r="A8" s="208"/>
      <c r="B8" s="213"/>
      <c r="C8" s="214"/>
      <c r="D8" s="64"/>
      <c r="E8" s="180"/>
      <c r="F8" s="180"/>
      <c r="G8" s="180"/>
      <c r="H8" s="180"/>
      <c r="I8" s="180" t="s">
        <v>1521</v>
      </c>
      <c r="J8" s="180" t="s">
        <v>1517</v>
      </c>
      <c r="K8" s="180"/>
      <c r="L8" s="180" t="s">
        <v>1525</v>
      </c>
      <c r="M8" s="180" t="s">
        <v>1522</v>
      </c>
      <c r="N8" s="208"/>
      <c r="O8" s="208"/>
      <c r="P8" s="208"/>
      <c r="Q8" s="208"/>
      <c r="R8" s="208"/>
      <c r="S8" s="208"/>
      <c r="T8" s="208"/>
      <c r="U8" s="180"/>
      <c r="V8" s="180"/>
      <c r="W8" s="180"/>
      <c r="X8" s="180"/>
      <c r="Y8" s="180"/>
      <c r="Z8" s="180"/>
      <c r="AA8" s="180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 t="s">
        <v>1566</v>
      </c>
      <c r="AY8" s="180" t="s">
        <v>1567</v>
      </c>
      <c r="AZ8" s="180" t="s">
        <v>1573</v>
      </c>
      <c r="BA8" s="180"/>
      <c r="BB8" s="180"/>
      <c r="BC8" s="180"/>
      <c r="BD8" s="180"/>
      <c r="BE8" s="180"/>
      <c r="BF8" s="180"/>
      <c r="BG8" s="180"/>
      <c r="BH8" s="180"/>
      <c r="BI8" s="215" t="s">
        <v>1481</v>
      </c>
      <c r="BJ8" s="180" t="s">
        <v>1476</v>
      </c>
      <c r="BK8" s="180"/>
      <c r="BL8" s="180"/>
      <c r="BM8" s="180"/>
      <c r="BN8" s="180"/>
      <c r="BO8" s="216"/>
      <c r="BP8" s="216"/>
      <c r="BQ8" s="216"/>
      <c r="BR8" s="53"/>
    </row>
    <row r="9" spans="1:70" ht="12.75" customHeight="1">
      <c r="A9" s="208"/>
      <c r="B9" s="213"/>
      <c r="C9" s="214"/>
      <c r="D9" s="64"/>
      <c r="E9" s="180"/>
      <c r="F9" s="180"/>
      <c r="G9" s="180"/>
      <c r="H9" s="180"/>
      <c r="I9" s="180"/>
      <c r="J9" s="180" t="s">
        <v>1518</v>
      </c>
      <c r="K9" s="180" t="s">
        <v>1523</v>
      </c>
      <c r="L9" s="180"/>
      <c r="M9" s="180"/>
      <c r="N9" s="208"/>
      <c r="O9" s="208"/>
      <c r="P9" s="208"/>
      <c r="Q9" s="208"/>
      <c r="R9" s="208"/>
      <c r="S9" s="208"/>
      <c r="T9" s="208"/>
      <c r="U9" s="180"/>
      <c r="V9" s="180"/>
      <c r="W9" s="180"/>
      <c r="X9" s="180"/>
      <c r="Y9" s="180"/>
      <c r="Z9" s="180"/>
      <c r="AA9" s="180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215"/>
      <c r="BJ9" s="180" t="s">
        <v>1581</v>
      </c>
      <c r="BK9" s="180" t="s">
        <v>1461</v>
      </c>
      <c r="BL9" s="180" t="s">
        <v>1475</v>
      </c>
      <c r="BM9" s="215" t="s">
        <v>1481</v>
      </c>
      <c r="BN9" s="180" t="s">
        <v>1584</v>
      </c>
      <c r="BO9" s="180" t="s">
        <v>1586</v>
      </c>
      <c r="BP9" s="180" t="s">
        <v>1587</v>
      </c>
      <c r="BQ9" s="180" t="s">
        <v>1617</v>
      </c>
      <c r="BR9" s="53"/>
    </row>
    <row r="10" spans="1:70" ht="66" customHeight="1">
      <c r="A10" s="208"/>
      <c r="B10" s="213"/>
      <c r="C10" s="214"/>
      <c r="D10" s="64"/>
      <c r="E10" s="211"/>
      <c r="F10" s="180"/>
      <c r="G10" s="180"/>
      <c r="H10" s="180"/>
      <c r="I10" s="180"/>
      <c r="J10" s="180"/>
      <c r="K10" s="180"/>
      <c r="L10" s="180"/>
      <c r="M10" s="180"/>
      <c r="N10" s="208"/>
      <c r="O10" s="208"/>
      <c r="P10" s="208"/>
      <c r="Q10" s="208"/>
      <c r="R10" s="208"/>
      <c r="S10" s="208"/>
      <c r="T10" s="208"/>
      <c r="U10" s="180"/>
      <c r="V10" s="180"/>
      <c r="W10" s="180"/>
      <c r="X10" s="180"/>
      <c r="Y10" s="180"/>
      <c r="Z10" s="180"/>
      <c r="AA10" s="180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215"/>
      <c r="BJ10" s="208"/>
      <c r="BK10" s="180"/>
      <c r="BL10" s="180"/>
      <c r="BM10" s="215"/>
      <c r="BN10" s="180"/>
      <c r="BO10" s="180"/>
      <c r="BP10" s="180"/>
      <c r="BQ10" s="180"/>
      <c r="BR10" s="53"/>
    </row>
    <row r="11" spans="1:70" ht="12.75">
      <c r="A11" s="3"/>
      <c r="B11" s="60" t="s">
        <v>935</v>
      </c>
      <c r="C11" s="65" t="s">
        <v>94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95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69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937</v>
      </c>
      <c r="C15" s="18" t="s">
        <v>97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938</v>
      </c>
      <c r="C16" s="18" t="s">
        <v>97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939</v>
      </c>
      <c r="C17" s="18" t="s">
        <v>97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940</v>
      </c>
      <c r="C18" s="18" t="s">
        <v>98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941</v>
      </c>
      <c r="C19" s="18" t="s">
        <v>98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942</v>
      </c>
      <c r="C20" s="18" t="s">
        <v>98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2348</v>
      </c>
      <c r="C21" s="18" t="s">
        <v>2351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2349</v>
      </c>
      <c r="C22" s="18" t="s">
        <v>2351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2350</v>
      </c>
      <c r="C23" s="18" t="s">
        <v>2351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2352</v>
      </c>
      <c r="C24" s="18" t="s">
        <v>2351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943</v>
      </c>
      <c r="C25" s="18" t="s">
        <v>99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100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101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944</v>
      </c>
      <c r="C28" s="18" t="s">
        <v>102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1693</v>
      </c>
      <c r="C29" s="18" t="s">
        <v>1692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1694</v>
      </c>
      <c r="C30" s="18" t="s">
        <v>1692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69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17</v>
      </c>
      <c r="F31" s="27">
        <f aca="true" t="shared" si="1" ref="F31:BQ31">SUM(F32:F95)</f>
        <v>17</v>
      </c>
      <c r="G31" s="27">
        <f t="shared" si="1"/>
        <v>0</v>
      </c>
      <c r="H31" s="27">
        <f t="shared" si="1"/>
        <v>2</v>
      </c>
      <c r="I31" s="27">
        <f t="shared" si="1"/>
        <v>2</v>
      </c>
      <c r="J31" s="27">
        <f t="shared" si="1"/>
        <v>0</v>
      </c>
      <c r="K31" s="27">
        <f t="shared" si="1"/>
        <v>0</v>
      </c>
      <c r="L31" s="27">
        <f t="shared" si="1"/>
        <v>7</v>
      </c>
      <c r="M31" s="27">
        <f t="shared" si="1"/>
        <v>0</v>
      </c>
      <c r="N31" s="27">
        <f t="shared" si="1"/>
        <v>1</v>
      </c>
      <c r="O31" s="27">
        <f t="shared" si="1"/>
        <v>0</v>
      </c>
      <c r="P31" s="27">
        <f t="shared" si="1"/>
        <v>3</v>
      </c>
      <c r="Q31" s="27">
        <f t="shared" si="1"/>
        <v>3</v>
      </c>
      <c r="R31" s="27">
        <f t="shared" si="1"/>
        <v>8</v>
      </c>
      <c r="S31" s="27">
        <f t="shared" si="1"/>
        <v>2</v>
      </c>
      <c r="T31" s="27">
        <f t="shared" si="1"/>
        <v>0</v>
      </c>
      <c r="U31" s="27">
        <f t="shared" si="1"/>
        <v>4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1</v>
      </c>
      <c r="AC31" s="27">
        <f t="shared" si="1"/>
        <v>1</v>
      </c>
      <c r="AD31" s="27">
        <f t="shared" si="1"/>
        <v>1</v>
      </c>
      <c r="AE31" s="27">
        <f t="shared" si="1"/>
        <v>0</v>
      </c>
      <c r="AF31" s="27">
        <f t="shared" si="1"/>
        <v>1</v>
      </c>
      <c r="AG31" s="27">
        <f t="shared" si="1"/>
        <v>1</v>
      </c>
      <c r="AH31" s="27">
        <f t="shared" si="1"/>
        <v>0</v>
      </c>
      <c r="AI31" s="27">
        <f t="shared" si="1"/>
        <v>8</v>
      </c>
      <c r="AJ31" s="27">
        <f t="shared" si="1"/>
        <v>0</v>
      </c>
      <c r="AK31" s="27">
        <f t="shared" si="1"/>
        <v>0</v>
      </c>
      <c r="AL31" s="27">
        <f t="shared" si="1"/>
        <v>0</v>
      </c>
      <c r="AM31" s="27">
        <f t="shared" si="1"/>
        <v>0</v>
      </c>
      <c r="AN31" s="27">
        <f t="shared" si="1"/>
        <v>0</v>
      </c>
      <c r="AO31" s="27">
        <f t="shared" si="1"/>
        <v>6</v>
      </c>
      <c r="AP31" s="27">
        <f t="shared" si="1"/>
        <v>6</v>
      </c>
      <c r="AQ31" s="27">
        <f t="shared" si="1"/>
        <v>5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5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  <c r="BN31" s="27">
        <f t="shared" si="1"/>
        <v>0</v>
      </c>
      <c r="BO31" s="27">
        <f t="shared" si="1"/>
        <v>0</v>
      </c>
      <c r="BP31" s="27">
        <f t="shared" si="1"/>
        <v>0</v>
      </c>
      <c r="BQ31" s="27">
        <f t="shared" si="1"/>
        <v>0</v>
      </c>
    </row>
    <row r="32" spans="1:70" ht="12.75" customHeight="1" hidden="1">
      <c r="A32" s="5">
        <v>19</v>
      </c>
      <c r="B32" s="10" t="s">
        <v>946</v>
      </c>
      <c r="C32" s="18" t="s">
        <v>104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105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106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107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948</v>
      </c>
      <c r="C37" s="18" t="s">
        <v>108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949</v>
      </c>
      <c r="C38" s="18" t="s">
        <v>108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950</v>
      </c>
      <c r="C39" s="18" t="s">
        <v>109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951</v>
      </c>
      <c r="C40" s="18" t="s">
        <v>109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952</v>
      </c>
      <c r="C41" s="18" t="s">
        <v>109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953</v>
      </c>
      <c r="C42" s="18" t="s">
        <v>110</v>
      </c>
      <c r="D42" s="18"/>
      <c r="E42" s="27">
        <v>5</v>
      </c>
      <c r="F42" s="30">
        <v>5</v>
      </c>
      <c r="G42" s="30"/>
      <c r="H42" s="27">
        <v>2</v>
      </c>
      <c r="I42" s="27"/>
      <c r="J42" s="30"/>
      <c r="K42" s="30"/>
      <c r="L42" s="30">
        <v>1</v>
      </c>
      <c r="M42" s="30"/>
      <c r="N42" s="27">
        <v>1</v>
      </c>
      <c r="O42" s="30"/>
      <c r="P42" s="30"/>
      <c r="Q42" s="27">
        <v>1</v>
      </c>
      <c r="R42" s="30">
        <v>2</v>
      </c>
      <c r="S42" s="30">
        <v>1</v>
      </c>
      <c r="T42" s="30"/>
      <c r="U42" s="30">
        <v>1</v>
      </c>
      <c r="V42" s="27"/>
      <c r="W42" s="30"/>
      <c r="X42" s="30"/>
      <c r="Y42" s="30"/>
      <c r="Z42" s="30"/>
      <c r="AA42" s="30"/>
      <c r="AB42" s="30"/>
      <c r="AC42" s="30"/>
      <c r="AD42" s="30">
        <v>1</v>
      </c>
      <c r="AE42" s="30"/>
      <c r="AF42" s="30"/>
      <c r="AG42" s="30">
        <v>1</v>
      </c>
      <c r="AH42" s="30"/>
      <c r="AI42" s="30">
        <v>2</v>
      </c>
      <c r="AJ42" s="27"/>
      <c r="AK42" s="27"/>
      <c r="AL42" s="27"/>
      <c r="AM42" s="30"/>
      <c r="AN42" s="30"/>
      <c r="AO42" s="30">
        <v>1</v>
      </c>
      <c r="AP42" s="30">
        <v>2</v>
      </c>
      <c r="AQ42" s="30">
        <v>2</v>
      </c>
      <c r="AR42" s="27"/>
      <c r="AS42" s="27"/>
      <c r="AT42" s="30"/>
      <c r="AU42" s="27"/>
      <c r="AV42" s="30">
        <v>2</v>
      </c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 hidden="1">
      <c r="A43" s="5">
        <v>30</v>
      </c>
      <c r="B43" s="10" t="s">
        <v>954</v>
      </c>
      <c r="C43" s="18" t="s">
        <v>110</v>
      </c>
      <c r="D43" s="18"/>
      <c r="E43" s="27"/>
      <c r="F43" s="30"/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/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 hidden="1">
      <c r="A44" s="5">
        <v>31</v>
      </c>
      <c r="B44" s="10" t="s">
        <v>955</v>
      </c>
      <c r="C44" s="18" t="s">
        <v>111</v>
      </c>
      <c r="D44" s="18"/>
      <c r="E44" s="27"/>
      <c r="F44" s="30"/>
      <c r="G44" s="30"/>
      <c r="H44" s="27"/>
      <c r="I44" s="27"/>
      <c r="J44" s="30"/>
      <c r="K44" s="30"/>
      <c r="L44" s="30"/>
      <c r="M44" s="30"/>
      <c r="N44" s="27"/>
      <c r="O44" s="30"/>
      <c r="P44" s="30"/>
      <c r="Q44" s="27"/>
      <c r="R44" s="30"/>
      <c r="S44" s="30"/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27"/>
      <c r="AK44" s="27"/>
      <c r="AL44" s="27"/>
      <c r="AM44" s="30"/>
      <c r="AN44" s="30"/>
      <c r="AO44" s="30"/>
      <c r="AP44" s="30"/>
      <c r="AQ44" s="30"/>
      <c r="AR44" s="27"/>
      <c r="AS44" s="27"/>
      <c r="AT44" s="30"/>
      <c r="AU44" s="27"/>
      <c r="AV44" s="30"/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956</v>
      </c>
      <c r="C45" s="18" t="s">
        <v>111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112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 hidden="1">
      <c r="A47" s="5">
        <v>34</v>
      </c>
      <c r="B47" s="10">
        <v>124</v>
      </c>
      <c r="C47" s="18" t="s">
        <v>113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957</v>
      </c>
      <c r="C48" s="18" t="s">
        <v>114</v>
      </c>
      <c r="D48" s="18"/>
      <c r="E48" s="27">
        <v>8</v>
      </c>
      <c r="F48" s="30">
        <v>8</v>
      </c>
      <c r="G48" s="30"/>
      <c r="H48" s="27"/>
      <c r="I48" s="27">
        <v>2</v>
      </c>
      <c r="J48" s="30"/>
      <c r="K48" s="30"/>
      <c r="L48" s="30">
        <v>6</v>
      </c>
      <c r="M48" s="30"/>
      <c r="N48" s="27"/>
      <c r="O48" s="30"/>
      <c r="P48" s="30">
        <v>2</v>
      </c>
      <c r="Q48" s="27">
        <v>1</v>
      </c>
      <c r="R48" s="30">
        <v>4</v>
      </c>
      <c r="S48" s="30">
        <v>1</v>
      </c>
      <c r="T48" s="30"/>
      <c r="U48" s="30">
        <v>1</v>
      </c>
      <c r="V48" s="27"/>
      <c r="W48" s="30"/>
      <c r="X48" s="30"/>
      <c r="Y48" s="30"/>
      <c r="Z48" s="30"/>
      <c r="AA48" s="30"/>
      <c r="AB48" s="30">
        <v>1</v>
      </c>
      <c r="AC48" s="30"/>
      <c r="AD48" s="30"/>
      <c r="AE48" s="30"/>
      <c r="AF48" s="30">
        <v>1</v>
      </c>
      <c r="AG48" s="30"/>
      <c r="AH48" s="30"/>
      <c r="AI48" s="30">
        <v>5</v>
      </c>
      <c r="AJ48" s="27"/>
      <c r="AK48" s="27"/>
      <c r="AL48" s="27"/>
      <c r="AM48" s="30"/>
      <c r="AN48" s="30"/>
      <c r="AO48" s="30">
        <v>2</v>
      </c>
      <c r="AP48" s="30">
        <v>4</v>
      </c>
      <c r="AQ48" s="30">
        <v>2</v>
      </c>
      <c r="AR48" s="27"/>
      <c r="AS48" s="27"/>
      <c r="AT48" s="30"/>
      <c r="AU48" s="27"/>
      <c r="AV48" s="30">
        <v>3</v>
      </c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958</v>
      </c>
      <c r="C49" s="18" t="s">
        <v>114</v>
      </c>
      <c r="D49" s="18"/>
      <c r="E49" s="27">
        <v>2</v>
      </c>
      <c r="F49" s="30">
        <v>2</v>
      </c>
      <c r="G49" s="30"/>
      <c r="H49" s="27"/>
      <c r="I49" s="27"/>
      <c r="J49" s="30"/>
      <c r="K49" s="30"/>
      <c r="L49" s="30"/>
      <c r="M49" s="30"/>
      <c r="N49" s="27"/>
      <c r="O49" s="30"/>
      <c r="P49" s="30">
        <v>1</v>
      </c>
      <c r="Q49" s="27">
        <v>1</v>
      </c>
      <c r="R49" s="30"/>
      <c r="S49" s="30"/>
      <c r="T49" s="30"/>
      <c r="U49" s="30">
        <v>1</v>
      </c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>
        <v>1</v>
      </c>
      <c r="AJ49" s="27"/>
      <c r="AK49" s="27"/>
      <c r="AL49" s="27"/>
      <c r="AM49" s="30"/>
      <c r="AN49" s="30"/>
      <c r="AO49" s="30">
        <v>2</v>
      </c>
      <c r="AP49" s="30"/>
      <c r="AQ49" s="30"/>
      <c r="AR49" s="27"/>
      <c r="AS49" s="27"/>
      <c r="AT49" s="30"/>
      <c r="AU49" s="27"/>
      <c r="AV49" s="30"/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>
      <c r="A50" s="5">
        <v>37</v>
      </c>
      <c r="B50" s="10" t="s">
        <v>959</v>
      </c>
      <c r="C50" s="18" t="s">
        <v>115</v>
      </c>
      <c r="D50" s="18"/>
      <c r="E50" s="27">
        <v>1</v>
      </c>
      <c r="F50" s="30">
        <v>1</v>
      </c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>
        <v>1</v>
      </c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>
        <v>1</v>
      </c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>
        <v>1</v>
      </c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960</v>
      </c>
      <c r="C51" s="18" t="s">
        <v>115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961</v>
      </c>
      <c r="C52" s="18" t="s">
        <v>116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962</v>
      </c>
      <c r="C53" s="18" t="s">
        <v>116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963</v>
      </c>
      <c r="C54" s="18" t="s">
        <v>116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964</v>
      </c>
      <c r="C55" s="18" t="s">
        <v>116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>
      <c r="A56" s="5">
        <v>43</v>
      </c>
      <c r="B56" s="10">
        <v>128</v>
      </c>
      <c r="C56" s="18" t="s">
        <v>117</v>
      </c>
      <c r="D56" s="18"/>
      <c r="E56" s="27">
        <v>1</v>
      </c>
      <c r="F56" s="30">
        <v>1</v>
      </c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>
        <v>1</v>
      </c>
      <c r="S56" s="30"/>
      <c r="T56" s="30"/>
      <c r="U56" s="30">
        <v>1</v>
      </c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>
        <v>1</v>
      </c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965</v>
      </c>
      <c r="C57" s="18" t="s">
        <v>118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966</v>
      </c>
      <c r="C58" s="18" t="s">
        <v>118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967</v>
      </c>
      <c r="C59" s="18" t="s">
        <v>119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968</v>
      </c>
      <c r="C60" s="18" t="s">
        <v>119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969</v>
      </c>
      <c r="C61" s="18" t="s">
        <v>119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970</v>
      </c>
      <c r="C62" s="18" t="s">
        <v>119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971</v>
      </c>
      <c r="C63" s="18" t="s">
        <v>120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972</v>
      </c>
      <c r="C64" s="18" t="s">
        <v>120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121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973</v>
      </c>
      <c r="C66" s="18" t="s">
        <v>122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974</v>
      </c>
      <c r="C67" s="18" t="s">
        <v>122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975</v>
      </c>
      <c r="C68" s="18" t="s">
        <v>122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976</v>
      </c>
      <c r="C69" s="18" t="s">
        <v>123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977</v>
      </c>
      <c r="C70" s="18" t="s">
        <v>123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978</v>
      </c>
      <c r="C71" s="18" t="s">
        <v>124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979</v>
      </c>
      <c r="C72" s="18" t="s">
        <v>124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980</v>
      </c>
      <c r="C73" s="18" t="s">
        <v>124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981</v>
      </c>
      <c r="C74" s="18" t="s">
        <v>125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982</v>
      </c>
      <c r="C75" s="18" t="s">
        <v>125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983</v>
      </c>
      <c r="C76" s="18" t="s">
        <v>125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984</v>
      </c>
      <c r="C77" s="18" t="s">
        <v>126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985</v>
      </c>
      <c r="C78" s="18" t="s">
        <v>126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127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986</v>
      </c>
      <c r="C80" s="18" t="s">
        <v>128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987</v>
      </c>
      <c r="C81" s="18" t="s">
        <v>128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988</v>
      </c>
      <c r="C82" s="18" t="s">
        <v>129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989</v>
      </c>
      <c r="C83" s="18" t="s">
        <v>129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130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990</v>
      </c>
      <c r="C85" s="18" t="s">
        <v>131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991</v>
      </c>
      <c r="C86" s="18" t="s">
        <v>131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992</v>
      </c>
      <c r="C87" s="18" t="s">
        <v>132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993</v>
      </c>
      <c r="C88" s="18" t="s">
        <v>132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994</v>
      </c>
      <c r="C89" s="18" t="s">
        <v>132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995</v>
      </c>
      <c r="C90" s="18" t="s">
        <v>132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996</v>
      </c>
      <c r="C91" s="18" t="s">
        <v>132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997</v>
      </c>
      <c r="C92" s="18" t="s">
        <v>133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998</v>
      </c>
      <c r="C93" s="18" t="s">
        <v>133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999</v>
      </c>
      <c r="C94" s="18" t="s">
        <v>133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134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69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1001</v>
      </c>
      <c r="C97" s="18" t="s">
        <v>136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1002</v>
      </c>
      <c r="C98" s="18" t="s">
        <v>136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1003</v>
      </c>
      <c r="C99" s="18" t="s">
        <v>136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1004</v>
      </c>
      <c r="C100" s="18" t="s">
        <v>137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1005</v>
      </c>
      <c r="C101" s="18" t="s">
        <v>137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138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1006</v>
      </c>
      <c r="C103" s="18" t="s">
        <v>139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1007</v>
      </c>
      <c r="C104" s="18" t="s">
        <v>139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1008</v>
      </c>
      <c r="C105" s="18" t="s">
        <v>139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1009</v>
      </c>
      <c r="C106" s="18" t="s">
        <v>140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1010</v>
      </c>
      <c r="C107" s="18" t="s">
        <v>140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34</v>
      </c>
      <c r="C108" s="18" t="s">
        <v>140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1011</v>
      </c>
      <c r="C109" s="18" t="s">
        <v>141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1012</v>
      </c>
      <c r="C110" s="18" t="s">
        <v>141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1013</v>
      </c>
      <c r="C111" s="18" t="s">
        <v>141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1014</v>
      </c>
      <c r="C112" s="18" t="s">
        <v>142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1015</v>
      </c>
      <c r="C113" s="18" t="s">
        <v>142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69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0</v>
      </c>
      <c r="F114" s="27">
        <f aca="true" t="shared" si="3" ref="F114:BQ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1017</v>
      </c>
      <c r="C115" s="18" t="s">
        <v>144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1018</v>
      </c>
      <c r="C116" s="18" t="s">
        <v>144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1019</v>
      </c>
      <c r="C117" s="18" t="s">
        <v>144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1020</v>
      </c>
      <c r="C118" s="18" t="s">
        <v>144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1021</v>
      </c>
      <c r="C119" s="18" t="s">
        <v>145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1022</v>
      </c>
      <c r="C120" s="18" t="s">
        <v>145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1023</v>
      </c>
      <c r="C121" s="18" t="s">
        <v>145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1024</v>
      </c>
      <c r="C122" s="18" t="s">
        <v>146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1025</v>
      </c>
      <c r="C123" s="18" t="s">
        <v>146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1026</v>
      </c>
      <c r="C124" s="18" t="s">
        <v>147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1027</v>
      </c>
      <c r="C125" s="18" t="s">
        <v>147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1028</v>
      </c>
      <c r="C126" s="18" t="s">
        <v>148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1029</v>
      </c>
      <c r="C127" s="18" t="s">
        <v>148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69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0</v>
      </c>
      <c r="F128" s="27">
        <f aca="true" t="shared" si="4" ref="F128:BQ128">SUM(F129:F200)</f>
        <v>0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1031</v>
      </c>
      <c r="C129" s="18" t="s">
        <v>150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1032</v>
      </c>
      <c r="C130" s="18" t="s">
        <v>150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1033</v>
      </c>
      <c r="C131" s="18" t="s">
        <v>150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1034</v>
      </c>
      <c r="C132" s="18" t="s">
        <v>150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1035</v>
      </c>
      <c r="C133" s="18" t="s">
        <v>1711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1036</v>
      </c>
      <c r="C134" s="18" t="s">
        <v>1711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1037</v>
      </c>
      <c r="C135" s="18" t="s">
        <v>1711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1038</v>
      </c>
      <c r="C136" s="18" t="s">
        <v>1711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1039</v>
      </c>
      <c r="C137" s="18" t="s">
        <v>1711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1040</v>
      </c>
      <c r="C138" s="18" t="s">
        <v>1711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1041</v>
      </c>
      <c r="C139" s="18" t="s">
        <v>1711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1042</v>
      </c>
      <c r="C140" s="18" t="s">
        <v>1711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1043</v>
      </c>
      <c r="C141" s="18" t="s">
        <v>1711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1044</v>
      </c>
      <c r="C142" s="18" t="s">
        <v>1711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1045</v>
      </c>
      <c r="C143" s="18" t="s">
        <v>1711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1046</v>
      </c>
      <c r="C144" s="18" t="s">
        <v>1711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1047</v>
      </c>
      <c r="C145" s="18" t="s">
        <v>1695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1048</v>
      </c>
      <c r="C146" s="18" t="s">
        <v>1695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1049</v>
      </c>
      <c r="C147" s="18" t="s">
        <v>151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1050</v>
      </c>
      <c r="C148" s="18" t="s">
        <v>151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1051</v>
      </c>
      <c r="C149" s="18" t="s">
        <v>152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1052</v>
      </c>
      <c r="C150" s="18" t="s">
        <v>152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1053</v>
      </c>
      <c r="C151" s="18" t="s">
        <v>153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1054</v>
      </c>
      <c r="C152" s="18" t="s">
        <v>153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1055</v>
      </c>
      <c r="C153" s="18" t="s">
        <v>153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1056</v>
      </c>
      <c r="C154" s="18" t="s">
        <v>154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1057</v>
      </c>
      <c r="C155" s="18" t="s">
        <v>154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1058</v>
      </c>
      <c r="C156" s="18" t="s">
        <v>154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1059</v>
      </c>
      <c r="C157" s="18" t="s">
        <v>1696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1060</v>
      </c>
      <c r="C158" s="18" t="s">
        <v>1696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1061</v>
      </c>
      <c r="C159" s="18" t="s">
        <v>1696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1062</v>
      </c>
      <c r="C160" s="18" t="s">
        <v>155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1063</v>
      </c>
      <c r="C161" s="18" t="s">
        <v>155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1064</v>
      </c>
      <c r="C162" s="18" t="s">
        <v>156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1065</v>
      </c>
      <c r="C163" s="18" t="s">
        <v>156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 hidden="1">
      <c r="A164" s="5">
        <v>151</v>
      </c>
      <c r="B164" s="10" t="s">
        <v>1066</v>
      </c>
      <c r="C164" s="18" t="s">
        <v>157</v>
      </c>
      <c r="D164" s="18"/>
      <c r="E164" s="27"/>
      <c r="F164" s="30"/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/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27"/>
      <c r="AK164" s="27"/>
      <c r="AL164" s="27"/>
      <c r="AM164" s="30"/>
      <c r="AN164" s="30"/>
      <c r="AO164" s="30"/>
      <c r="AP164" s="30"/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 hidden="1">
      <c r="A165" s="5">
        <v>152</v>
      </c>
      <c r="B165" s="10" t="s">
        <v>1067</v>
      </c>
      <c r="C165" s="18" t="s">
        <v>157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1068</v>
      </c>
      <c r="C166" s="18" t="s">
        <v>158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1069</v>
      </c>
      <c r="C167" s="18" t="s">
        <v>158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159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160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1070</v>
      </c>
      <c r="C170" s="18" t="s">
        <v>161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1071</v>
      </c>
      <c r="C171" s="18" t="s">
        <v>161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1072</v>
      </c>
      <c r="C172" s="18" t="s">
        <v>162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1073</v>
      </c>
      <c r="C173" s="18" t="s">
        <v>162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163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1074</v>
      </c>
      <c r="C175" s="18" t="s">
        <v>164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1075</v>
      </c>
      <c r="C176" s="18" t="s">
        <v>164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1076</v>
      </c>
      <c r="C177" s="18" t="s">
        <v>165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1077</v>
      </c>
      <c r="C178" s="18" t="s">
        <v>165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1078</v>
      </c>
      <c r="C179" s="18" t="s">
        <v>166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1079</v>
      </c>
      <c r="C180" s="18" t="s">
        <v>166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167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1080</v>
      </c>
      <c r="C182" s="18" t="s">
        <v>168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1081</v>
      </c>
      <c r="C183" s="18" t="s">
        <v>168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1082</v>
      </c>
      <c r="C184" s="18" t="s">
        <v>169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1083</v>
      </c>
      <c r="C185" s="18" t="s">
        <v>169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1084</v>
      </c>
      <c r="C186" s="18" t="s">
        <v>169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1085</v>
      </c>
      <c r="C187" s="18" t="s">
        <v>170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1086</v>
      </c>
      <c r="C188" s="18" t="s">
        <v>170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1087</v>
      </c>
      <c r="C189" s="18" t="s">
        <v>170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171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172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1088</v>
      </c>
      <c r="C192" s="18" t="s">
        <v>173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1089</v>
      </c>
      <c r="C193" s="18" t="s">
        <v>173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1090</v>
      </c>
      <c r="C194" s="18" t="s">
        <v>174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1091</v>
      </c>
      <c r="C195" s="18" t="s">
        <v>174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175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1092</v>
      </c>
      <c r="C197" s="18" t="s">
        <v>176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1093</v>
      </c>
      <c r="C198" s="18" t="s">
        <v>176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1094</v>
      </c>
      <c r="C199" s="18" t="s">
        <v>177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1095</v>
      </c>
      <c r="C200" s="18" t="s">
        <v>177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69" ht="16.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P201">SUM(E202:E246)</f>
        <v>27</v>
      </c>
      <c r="F201" s="27">
        <f t="shared" si="5"/>
        <v>27</v>
      </c>
      <c r="G201" s="27">
        <f t="shared" si="5"/>
        <v>0</v>
      </c>
      <c r="H201" s="27">
        <f t="shared" si="5"/>
        <v>4</v>
      </c>
      <c r="I201" s="27">
        <f t="shared" si="5"/>
        <v>12</v>
      </c>
      <c r="J201" s="27">
        <f t="shared" si="5"/>
        <v>0</v>
      </c>
      <c r="K201" s="27">
        <f t="shared" si="5"/>
        <v>0</v>
      </c>
      <c r="L201" s="27">
        <f t="shared" si="5"/>
        <v>10</v>
      </c>
      <c r="M201" s="27">
        <f t="shared" si="5"/>
        <v>0</v>
      </c>
      <c r="N201" s="27">
        <f t="shared" si="5"/>
        <v>2</v>
      </c>
      <c r="O201" s="27">
        <f t="shared" si="5"/>
        <v>1</v>
      </c>
      <c r="P201" s="27">
        <f t="shared" si="5"/>
        <v>8</v>
      </c>
      <c r="Q201" s="27">
        <f t="shared" si="5"/>
        <v>6</v>
      </c>
      <c r="R201" s="27">
        <f t="shared" si="5"/>
        <v>7</v>
      </c>
      <c r="S201" s="27">
        <f t="shared" si="5"/>
        <v>3</v>
      </c>
      <c r="T201" s="27">
        <f t="shared" si="5"/>
        <v>0</v>
      </c>
      <c r="U201" s="27">
        <f t="shared" si="5"/>
        <v>1</v>
      </c>
      <c r="V201" s="27">
        <f t="shared" si="5"/>
        <v>0</v>
      </c>
      <c r="W201" s="27">
        <f t="shared" si="5"/>
        <v>0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2</v>
      </c>
      <c r="AE201" s="27">
        <f t="shared" si="5"/>
        <v>0</v>
      </c>
      <c r="AF201" s="27">
        <f t="shared" si="5"/>
        <v>2</v>
      </c>
      <c r="AG201" s="27">
        <f t="shared" si="5"/>
        <v>1</v>
      </c>
      <c r="AH201" s="27">
        <f t="shared" si="5"/>
        <v>0</v>
      </c>
      <c r="AI201" s="27">
        <f t="shared" si="5"/>
        <v>21</v>
      </c>
      <c r="AJ201" s="27">
        <f t="shared" si="5"/>
        <v>2</v>
      </c>
      <c r="AK201" s="27">
        <f t="shared" si="5"/>
        <v>0</v>
      </c>
      <c r="AL201" s="27">
        <f t="shared" si="5"/>
        <v>0</v>
      </c>
      <c r="AM201" s="27">
        <f t="shared" si="5"/>
        <v>0</v>
      </c>
      <c r="AN201" s="27">
        <f t="shared" si="5"/>
        <v>0</v>
      </c>
      <c r="AO201" s="27">
        <f t="shared" si="5"/>
        <v>4</v>
      </c>
      <c r="AP201" s="27">
        <f t="shared" si="5"/>
        <v>11</v>
      </c>
      <c r="AQ201" s="27">
        <f t="shared" si="5"/>
        <v>11</v>
      </c>
      <c r="AR201" s="27">
        <f t="shared" si="5"/>
        <v>0</v>
      </c>
      <c r="AS201" s="27">
        <f t="shared" si="5"/>
        <v>1</v>
      </c>
      <c r="AT201" s="27">
        <f t="shared" si="5"/>
        <v>0</v>
      </c>
      <c r="AU201" s="27">
        <f t="shared" si="5"/>
        <v>0</v>
      </c>
      <c r="AV201" s="27">
        <f t="shared" si="5"/>
        <v>8</v>
      </c>
      <c r="AW201" s="27">
        <f t="shared" si="5"/>
        <v>2</v>
      </c>
      <c r="AX201" s="27">
        <f t="shared" si="5"/>
        <v>1</v>
      </c>
      <c r="AY201" s="27">
        <f t="shared" si="5"/>
        <v>0</v>
      </c>
      <c r="AZ201" s="27">
        <f t="shared" si="5"/>
        <v>1</v>
      </c>
      <c r="BA201" s="27">
        <f t="shared" si="5"/>
        <v>0</v>
      </c>
      <c r="BB201" s="27">
        <f t="shared" si="5"/>
        <v>0</v>
      </c>
      <c r="BC201" s="27">
        <f t="shared" si="5"/>
        <v>2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0</v>
      </c>
      <c r="BM201" s="27">
        <f t="shared" si="5"/>
        <v>0</v>
      </c>
      <c r="BN201" s="27">
        <f t="shared" si="5"/>
        <v>0</v>
      </c>
      <c r="BO201" s="27">
        <f t="shared" si="5"/>
        <v>0</v>
      </c>
      <c r="BP201" s="27">
        <f t="shared" si="5"/>
        <v>2</v>
      </c>
      <c r="BQ201" s="27">
        <f>SUM(BQ202:BQ246)</f>
        <v>0</v>
      </c>
    </row>
    <row r="202" spans="1:70" ht="12.75" customHeight="1">
      <c r="A202" s="5">
        <v>189</v>
      </c>
      <c r="B202" s="10" t="s">
        <v>1097</v>
      </c>
      <c r="C202" s="18" t="s">
        <v>179</v>
      </c>
      <c r="D202" s="18"/>
      <c r="E202" s="27">
        <v>5</v>
      </c>
      <c r="F202" s="30">
        <v>5</v>
      </c>
      <c r="G202" s="30"/>
      <c r="H202" s="27">
        <v>1</v>
      </c>
      <c r="I202" s="27"/>
      <c r="J202" s="30"/>
      <c r="K202" s="30"/>
      <c r="L202" s="30">
        <v>2</v>
      </c>
      <c r="M202" s="30"/>
      <c r="N202" s="27"/>
      <c r="O202" s="30"/>
      <c r="P202" s="30">
        <v>1</v>
      </c>
      <c r="Q202" s="27">
        <v>1</v>
      </c>
      <c r="R202" s="30">
        <v>1</v>
      </c>
      <c r="S202" s="30">
        <v>2</v>
      </c>
      <c r="T202" s="30"/>
      <c r="U202" s="30"/>
      <c r="V202" s="27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>
        <v>5</v>
      </c>
      <c r="AJ202" s="27"/>
      <c r="AK202" s="27"/>
      <c r="AL202" s="27"/>
      <c r="AM202" s="30"/>
      <c r="AN202" s="30"/>
      <c r="AO202" s="30">
        <v>2</v>
      </c>
      <c r="AP202" s="30">
        <v>2</v>
      </c>
      <c r="AQ202" s="30">
        <v>1</v>
      </c>
      <c r="AR202" s="27"/>
      <c r="AS202" s="27"/>
      <c r="AT202" s="30"/>
      <c r="AU202" s="27"/>
      <c r="AV202" s="30">
        <v>2</v>
      </c>
      <c r="AW202" s="30"/>
      <c r="AX202" s="30"/>
      <c r="AY202" s="30"/>
      <c r="AZ202" s="30"/>
      <c r="BA202" s="27"/>
      <c r="BB202" s="27"/>
      <c r="BC202" s="27"/>
      <c r="BD202" s="27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1098</v>
      </c>
      <c r="C203" s="18" t="s">
        <v>179</v>
      </c>
      <c r="D203" s="18"/>
      <c r="E203" s="27">
        <v>4</v>
      </c>
      <c r="F203" s="30">
        <v>4</v>
      </c>
      <c r="G203" s="30"/>
      <c r="H203" s="27"/>
      <c r="I203" s="27">
        <v>3</v>
      </c>
      <c r="J203" s="30"/>
      <c r="K203" s="30"/>
      <c r="L203" s="30"/>
      <c r="M203" s="30"/>
      <c r="N203" s="27">
        <v>1</v>
      </c>
      <c r="O203" s="30"/>
      <c r="P203" s="30"/>
      <c r="Q203" s="27">
        <v>2</v>
      </c>
      <c r="R203" s="30">
        <v>1</v>
      </c>
      <c r="S203" s="30"/>
      <c r="T203" s="30"/>
      <c r="U203" s="30">
        <v>1</v>
      </c>
      <c r="V203" s="27"/>
      <c r="W203" s="30"/>
      <c r="X203" s="30"/>
      <c r="Y203" s="30"/>
      <c r="Z203" s="30"/>
      <c r="AA203" s="30"/>
      <c r="AB203" s="30"/>
      <c r="AC203" s="30"/>
      <c r="AD203" s="30">
        <v>1</v>
      </c>
      <c r="AE203" s="30"/>
      <c r="AF203" s="30"/>
      <c r="AG203" s="30"/>
      <c r="AH203" s="30"/>
      <c r="AI203" s="30">
        <v>2</v>
      </c>
      <c r="AJ203" s="27"/>
      <c r="AK203" s="27"/>
      <c r="AL203" s="27"/>
      <c r="AM203" s="30"/>
      <c r="AN203" s="30"/>
      <c r="AO203" s="30">
        <v>1</v>
      </c>
      <c r="AP203" s="30">
        <v>1</v>
      </c>
      <c r="AQ203" s="30">
        <v>1</v>
      </c>
      <c r="AR203" s="27"/>
      <c r="AS203" s="27">
        <v>1</v>
      </c>
      <c r="AT203" s="30"/>
      <c r="AU203" s="27"/>
      <c r="AV203" s="30">
        <v>2</v>
      </c>
      <c r="AW203" s="30"/>
      <c r="AX203" s="30"/>
      <c r="AY203" s="30"/>
      <c r="AZ203" s="30"/>
      <c r="BA203" s="27"/>
      <c r="BB203" s="27"/>
      <c r="BC203" s="27"/>
      <c r="BD203" s="27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27"/>
      <c r="BQ203" s="27"/>
      <c r="BR203" s="53"/>
    </row>
    <row r="204" spans="1:70" ht="12.75" customHeight="1">
      <c r="A204" s="5">
        <v>191</v>
      </c>
      <c r="B204" s="10" t="s">
        <v>1099</v>
      </c>
      <c r="C204" s="18" t="s">
        <v>179</v>
      </c>
      <c r="D204" s="18"/>
      <c r="E204" s="27">
        <v>15</v>
      </c>
      <c r="F204" s="30">
        <v>15</v>
      </c>
      <c r="G204" s="30"/>
      <c r="H204" s="27">
        <v>2</v>
      </c>
      <c r="I204" s="27">
        <v>9</v>
      </c>
      <c r="J204" s="30"/>
      <c r="K204" s="30"/>
      <c r="L204" s="30">
        <v>5</v>
      </c>
      <c r="M204" s="30"/>
      <c r="N204" s="27">
        <v>1</v>
      </c>
      <c r="O204" s="30">
        <v>1</v>
      </c>
      <c r="P204" s="30">
        <v>6</v>
      </c>
      <c r="Q204" s="27">
        <v>3</v>
      </c>
      <c r="R204" s="30">
        <v>4</v>
      </c>
      <c r="S204" s="30"/>
      <c r="T204" s="30"/>
      <c r="U204" s="30"/>
      <c r="V204" s="27"/>
      <c r="W204" s="30"/>
      <c r="X204" s="30"/>
      <c r="Y204" s="30"/>
      <c r="Z204" s="30"/>
      <c r="AA204" s="30"/>
      <c r="AB204" s="30"/>
      <c r="AC204" s="30"/>
      <c r="AD204" s="30">
        <v>1</v>
      </c>
      <c r="AE204" s="30"/>
      <c r="AF204" s="30">
        <v>2</v>
      </c>
      <c r="AG204" s="30"/>
      <c r="AH204" s="30"/>
      <c r="AI204" s="30">
        <v>12</v>
      </c>
      <c r="AJ204" s="27">
        <v>2</v>
      </c>
      <c r="AK204" s="27"/>
      <c r="AL204" s="27"/>
      <c r="AM204" s="30"/>
      <c r="AN204" s="30"/>
      <c r="AO204" s="30">
        <v>1</v>
      </c>
      <c r="AP204" s="30">
        <v>7</v>
      </c>
      <c r="AQ204" s="30">
        <v>7</v>
      </c>
      <c r="AR204" s="27"/>
      <c r="AS204" s="27"/>
      <c r="AT204" s="30"/>
      <c r="AU204" s="27"/>
      <c r="AV204" s="30">
        <v>3</v>
      </c>
      <c r="AW204" s="30">
        <v>2</v>
      </c>
      <c r="AX204" s="30">
        <v>1</v>
      </c>
      <c r="AY204" s="30"/>
      <c r="AZ204" s="30">
        <v>1</v>
      </c>
      <c r="BA204" s="27"/>
      <c r="BB204" s="27"/>
      <c r="BC204" s="27">
        <v>2</v>
      </c>
      <c r="BD204" s="27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27">
        <v>2</v>
      </c>
      <c r="BQ204" s="27"/>
      <c r="BR204" s="53"/>
    </row>
    <row r="205" spans="1:70" ht="12.75" customHeight="1" hidden="1">
      <c r="A205" s="5">
        <v>192</v>
      </c>
      <c r="B205" s="10" t="s">
        <v>1100</v>
      </c>
      <c r="C205" s="18" t="s">
        <v>179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1101</v>
      </c>
      <c r="C206" s="18" t="s">
        <v>179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1102</v>
      </c>
      <c r="C207" s="18" t="s">
        <v>180</v>
      </c>
      <c r="D207" s="18"/>
      <c r="E207" s="27">
        <v>1</v>
      </c>
      <c r="F207" s="30">
        <v>1</v>
      </c>
      <c r="G207" s="30"/>
      <c r="H207" s="27">
        <v>1</v>
      </c>
      <c r="I207" s="27"/>
      <c r="J207" s="30"/>
      <c r="K207" s="30"/>
      <c r="L207" s="30">
        <v>1</v>
      </c>
      <c r="M207" s="30"/>
      <c r="N207" s="27"/>
      <c r="O207" s="30"/>
      <c r="P207" s="30"/>
      <c r="Q207" s="27"/>
      <c r="R207" s="30"/>
      <c r="S207" s="30">
        <v>1</v>
      </c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>
        <v>1</v>
      </c>
      <c r="AH207" s="30"/>
      <c r="AI207" s="30"/>
      <c r="AJ207" s="27"/>
      <c r="AK207" s="27"/>
      <c r="AL207" s="27"/>
      <c r="AM207" s="30"/>
      <c r="AN207" s="30"/>
      <c r="AO207" s="30"/>
      <c r="AP207" s="30"/>
      <c r="AQ207" s="30">
        <v>1</v>
      </c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1103</v>
      </c>
      <c r="C208" s="18" t="s">
        <v>180</v>
      </c>
      <c r="D208" s="18"/>
      <c r="E208" s="27">
        <v>2</v>
      </c>
      <c r="F208" s="30">
        <v>2</v>
      </c>
      <c r="G208" s="30"/>
      <c r="H208" s="27"/>
      <c r="I208" s="27"/>
      <c r="J208" s="30"/>
      <c r="K208" s="30"/>
      <c r="L208" s="30">
        <v>2</v>
      </c>
      <c r="M208" s="30"/>
      <c r="N208" s="27"/>
      <c r="O208" s="30"/>
      <c r="P208" s="30">
        <v>1</v>
      </c>
      <c r="Q208" s="27"/>
      <c r="R208" s="30">
        <v>1</v>
      </c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>
        <v>2</v>
      </c>
      <c r="AJ208" s="27"/>
      <c r="AK208" s="27"/>
      <c r="AL208" s="27"/>
      <c r="AM208" s="30"/>
      <c r="AN208" s="30"/>
      <c r="AO208" s="30"/>
      <c r="AP208" s="30">
        <v>1</v>
      </c>
      <c r="AQ208" s="30">
        <v>1</v>
      </c>
      <c r="AR208" s="27"/>
      <c r="AS208" s="27"/>
      <c r="AT208" s="30"/>
      <c r="AU208" s="27"/>
      <c r="AV208" s="30">
        <v>1</v>
      </c>
      <c r="AW208" s="30"/>
      <c r="AX208" s="30"/>
      <c r="AY208" s="30"/>
      <c r="AZ208" s="30"/>
      <c r="BA208" s="27"/>
      <c r="BB208" s="27"/>
      <c r="BC208" s="27"/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 hidden="1">
      <c r="A209" s="5">
        <v>196</v>
      </c>
      <c r="B209" s="10" t="s">
        <v>1104</v>
      </c>
      <c r="C209" s="18" t="s">
        <v>180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1105</v>
      </c>
      <c r="C210" s="18" t="s">
        <v>180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1106</v>
      </c>
      <c r="C211" s="18" t="s">
        <v>180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1107</v>
      </c>
      <c r="C212" s="18" t="s">
        <v>181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1108</v>
      </c>
      <c r="C213" s="18" t="s">
        <v>181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1109</v>
      </c>
      <c r="C214" s="18" t="s">
        <v>181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1110</v>
      </c>
      <c r="C215" s="18" t="s">
        <v>181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1111</v>
      </c>
      <c r="C216" s="18" t="s">
        <v>14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1112</v>
      </c>
      <c r="C217" s="18" t="s">
        <v>14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1113</v>
      </c>
      <c r="C218" s="18" t="s">
        <v>182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1114</v>
      </c>
      <c r="C219" s="18" t="s">
        <v>182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1115</v>
      </c>
      <c r="C220" s="18" t="s">
        <v>182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1116</v>
      </c>
      <c r="C221" s="18" t="s">
        <v>182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 hidden="1">
      <c r="A222" s="5">
        <v>209</v>
      </c>
      <c r="B222" s="10" t="s">
        <v>1117</v>
      </c>
      <c r="C222" s="18" t="s">
        <v>183</v>
      </c>
      <c r="D222" s="18"/>
      <c r="E222" s="27"/>
      <c r="F222" s="30"/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/>
      <c r="R222" s="30"/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27"/>
      <c r="AK222" s="27"/>
      <c r="AL222" s="27"/>
      <c r="AM222" s="30"/>
      <c r="AN222" s="30"/>
      <c r="AO222" s="30"/>
      <c r="AP222" s="30"/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 hidden="1">
      <c r="A223" s="5">
        <v>210</v>
      </c>
      <c r="B223" s="10" t="s">
        <v>1118</v>
      </c>
      <c r="C223" s="18" t="s">
        <v>183</v>
      </c>
      <c r="D223" s="18"/>
      <c r="E223" s="27"/>
      <c r="F223" s="30"/>
      <c r="G223" s="30"/>
      <c r="H223" s="27"/>
      <c r="I223" s="27"/>
      <c r="J223" s="30"/>
      <c r="K223" s="30"/>
      <c r="L223" s="30"/>
      <c r="M223" s="30"/>
      <c r="N223" s="27"/>
      <c r="O223" s="30"/>
      <c r="P223" s="30"/>
      <c r="Q223" s="27"/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27"/>
      <c r="AK223" s="27"/>
      <c r="AL223" s="27"/>
      <c r="AM223" s="30"/>
      <c r="AN223" s="30"/>
      <c r="AO223" s="30"/>
      <c r="AP223" s="30"/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1119</v>
      </c>
      <c r="C224" s="18" t="s">
        <v>183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1120</v>
      </c>
      <c r="C225" s="18" t="s">
        <v>183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 hidden="1">
      <c r="A226" s="5">
        <v>213</v>
      </c>
      <c r="B226" s="10" t="s">
        <v>1121</v>
      </c>
      <c r="C226" s="18" t="s">
        <v>184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 hidden="1">
      <c r="A227" s="5">
        <v>214</v>
      </c>
      <c r="B227" s="10" t="s">
        <v>1122</v>
      </c>
      <c r="C227" s="18" t="s">
        <v>184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 hidden="1">
      <c r="A228" s="5">
        <v>215</v>
      </c>
      <c r="B228" s="10" t="s">
        <v>1123</v>
      </c>
      <c r="C228" s="18" t="s">
        <v>184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1124</v>
      </c>
      <c r="C229" s="18" t="s">
        <v>184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1125</v>
      </c>
      <c r="C230" s="18" t="s">
        <v>184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1126</v>
      </c>
      <c r="C231" s="18" t="s">
        <v>185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1127</v>
      </c>
      <c r="C232" s="18" t="s">
        <v>185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1712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1128</v>
      </c>
      <c r="C234" s="18" t="s">
        <v>186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1129</v>
      </c>
      <c r="C235" s="18" t="s">
        <v>186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1130</v>
      </c>
      <c r="C236" s="18" t="s">
        <v>2364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1131</v>
      </c>
      <c r="C237" s="18" t="s">
        <v>2364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1132</v>
      </c>
      <c r="C238" s="18" t="s">
        <v>2364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188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189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190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1509</v>
      </c>
      <c r="C242" s="18" t="s">
        <v>191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1510</v>
      </c>
      <c r="C243" s="18" t="s">
        <v>191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1511</v>
      </c>
      <c r="C244" s="18" t="s">
        <v>191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1512</v>
      </c>
      <c r="C245" s="18" t="s">
        <v>191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 hidden="1">
      <c r="A246" s="5">
        <v>233</v>
      </c>
      <c r="B246" s="10">
        <v>198</v>
      </c>
      <c r="C246" s="18" t="s">
        <v>192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69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0</v>
      </c>
      <c r="F247" s="27">
        <f aca="true" t="shared" si="6" ref="F247:BQ247">SUM(F248:F358)</f>
        <v>0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1138</v>
      </c>
      <c r="C248" s="18" t="s">
        <v>1713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1139</v>
      </c>
      <c r="C249" s="18" t="s">
        <v>1713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1140</v>
      </c>
      <c r="C250" s="18" t="s">
        <v>1713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1141</v>
      </c>
      <c r="C251" s="18" t="s">
        <v>1714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1142</v>
      </c>
      <c r="C252" s="18" t="s">
        <v>1714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1143</v>
      </c>
      <c r="C253" s="18" t="s">
        <v>194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1144</v>
      </c>
      <c r="C254" s="18" t="s">
        <v>194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1145</v>
      </c>
      <c r="C255" s="18" t="s">
        <v>195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1146</v>
      </c>
      <c r="C256" s="18" t="s">
        <v>195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1147</v>
      </c>
      <c r="C257" s="18" t="s">
        <v>196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1148</v>
      </c>
      <c r="C258" s="18" t="s">
        <v>196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1149</v>
      </c>
      <c r="C259" s="18" t="s">
        <v>197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1150</v>
      </c>
      <c r="C260" s="18" t="s">
        <v>197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1151</v>
      </c>
      <c r="C261" s="18" t="s">
        <v>198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1152</v>
      </c>
      <c r="C262" s="18" t="s">
        <v>198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1153</v>
      </c>
      <c r="C263" s="18" t="s">
        <v>199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1154</v>
      </c>
      <c r="C264" s="18" t="s">
        <v>199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1155</v>
      </c>
      <c r="C265" s="18" t="s">
        <v>199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1156</v>
      </c>
      <c r="C266" s="18" t="s">
        <v>200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1157</v>
      </c>
      <c r="C267" s="18" t="s">
        <v>200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1701</v>
      </c>
      <c r="C268" s="18" t="s">
        <v>1703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1702</v>
      </c>
      <c r="C269" s="18" t="s">
        <v>1703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1158</v>
      </c>
      <c r="C270" s="18" t="s">
        <v>201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1159</v>
      </c>
      <c r="C271" s="18" t="s">
        <v>201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1160</v>
      </c>
      <c r="C272" s="18" t="s">
        <v>201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631</v>
      </c>
      <c r="C273" s="18" t="s">
        <v>1705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632</v>
      </c>
      <c r="C274" s="18" t="s">
        <v>1705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1704</v>
      </c>
      <c r="C275" s="18" t="s">
        <v>1705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1161</v>
      </c>
      <c r="C276" s="18" t="s">
        <v>202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1162</v>
      </c>
      <c r="C277" s="18" t="s">
        <v>202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1163</v>
      </c>
      <c r="C278" s="18" t="s">
        <v>202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1164</v>
      </c>
      <c r="C279" s="18" t="s">
        <v>203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1165</v>
      </c>
      <c r="C280" s="18" t="s">
        <v>204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1166</v>
      </c>
      <c r="C281" s="18" t="s">
        <v>204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1167</v>
      </c>
      <c r="C282" s="18" t="s">
        <v>204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1168</v>
      </c>
      <c r="C283" s="18" t="s">
        <v>22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1169</v>
      </c>
      <c r="C284" s="18" t="s">
        <v>22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1170</v>
      </c>
      <c r="C285" s="18" t="s">
        <v>205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1171</v>
      </c>
      <c r="C286" s="18" t="s">
        <v>205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1172</v>
      </c>
      <c r="C287" s="18" t="s">
        <v>206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1173</v>
      </c>
      <c r="C288" s="18" t="s">
        <v>206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1174</v>
      </c>
      <c r="C289" s="18" t="s">
        <v>1715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1175</v>
      </c>
      <c r="C290" s="18" t="s">
        <v>1715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1176</v>
      </c>
      <c r="C291" s="18" t="s">
        <v>1715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1177</v>
      </c>
      <c r="C292" s="18" t="s">
        <v>207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1178</v>
      </c>
      <c r="C293" s="18" t="s">
        <v>207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1179</v>
      </c>
      <c r="C294" s="18" t="s">
        <v>207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 hidden="1">
      <c r="A295" s="5">
        <v>282</v>
      </c>
      <c r="B295" s="10" t="s">
        <v>1180</v>
      </c>
      <c r="C295" s="18" t="s">
        <v>208</v>
      </c>
      <c r="D295" s="18"/>
      <c r="E295" s="27"/>
      <c r="F295" s="30"/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27"/>
      <c r="AK295" s="27"/>
      <c r="AL295" s="27"/>
      <c r="AM295" s="30"/>
      <c r="AN295" s="30"/>
      <c r="AO295" s="30"/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1181</v>
      </c>
      <c r="C296" s="18" t="s">
        <v>208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209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210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1182</v>
      </c>
      <c r="C299" s="18" t="s">
        <v>1716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1183</v>
      </c>
      <c r="C300" s="18" t="s">
        <v>1716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1184</v>
      </c>
      <c r="C301" s="18" t="s">
        <v>211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1185</v>
      </c>
      <c r="C302" s="18" t="s">
        <v>211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212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213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214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215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1186</v>
      </c>
      <c r="C307" s="18" t="s">
        <v>216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1187</v>
      </c>
      <c r="C308" s="18" t="s">
        <v>216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37</v>
      </c>
      <c r="C309" s="18" t="s">
        <v>35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36</v>
      </c>
      <c r="C310" s="18" t="s">
        <v>35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217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1188</v>
      </c>
      <c r="C312" s="18" t="s">
        <v>218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1189</v>
      </c>
      <c r="C313" s="18" t="s">
        <v>218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1191</v>
      </c>
      <c r="C315" s="18" t="s">
        <v>220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1192</v>
      </c>
      <c r="C316" s="18" t="s">
        <v>221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1193</v>
      </c>
      <c r="C317" s="18" t="s">
        <v>221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1194</v>
      </c>
      <c r="C318" s="18" t="s">
        <v>221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1195</v>
      </c>
      <c r="C319" s="18" t="s">
        <v>222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1196</v>
      </c>
      <c r="C320" s="18" t="s">
        <v>222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1197</v>
      </c>
      <c r="C321" s="18" t="s">
        <v>223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1198</v>
      </c>
      <c r="C322" s="18" t="s">
        <v>223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1717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1199</v>
      </c>
      <c r="C324" s="18" t="s">
        <v>225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1200</v>
      </c>
      <c r="C325" s="18" t="s">
        <v>225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1201</v>
      </c>
      <c r="C326" s="18" t="s">
        <v>226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1202</v>
      </c>
      <c r="C327" s="18" t="s">
        <v>226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1203</v>
      </c>
      <c r="C328" s="18" t="s">
        <v>226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227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228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1204</v>
      </c>
      <c r="C331" s="18" t="s">
        <v>229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1205</v>
      </c>
      <c r="C332" s="18" t="s">
        <v>230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1206</v>
      </c>
      <c r="C333" s="18" t="s">
        <v>230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38</v>
      </c>
      <c r="C334" s="18" t="s">
        <v>230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39</v>
      </c>
      <c r="C335" s="18" t="s">
        <v>230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1207</v>
      </c>
      <c r="C336" s="18" t="s">
        <v>231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1208</v>
      </c>
      <c r="C337" s="18" t="s">
        <v>231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1209</v>
      </c>
      <c r="C338" s="18" t="s">
        <v>232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1210</v>
      </c>
      <c r="C339" s="18" t="s">
        <v>232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1211</v>
      </c>
      <c r="C340" s="18" t="s">
        <v>233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1212</v>
      </c>
      <c r="C341" s="18" t="s">
        <v>233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1213</v>
      </c>
      <c r="C342" s="18" t="s">
        <v>233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234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1214</v>
      </c>
      <c r="C344" s="18" t="s">
        <v>235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1215</v>
      </c>
      <c r="C345" s="18" t="s">
        <v>235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1216</v>
      </c>
      <c r="C346" s="18" t="s">
        <v>236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1217</v>
      </c>
      <c r="C347" s="18" t="s">
        <v>236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1218</v>
      </c>
      <c r="C348" s="66" t="s">
        <v>237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1219</v>
      </c>
      <c r="C349" s="18" t="s">
        <v>237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1220</v>
      </c>
      <c r="C350" s="18" t="s">
        <v>237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1221</v>
      </c>
      <c r="C351" s="18" t="s">
        <v>238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1222</v>
      </c>
      <c r="C352" s="18" t="s">
        <v>238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1223</v>
      </c>
      <c r="C353" s="18" t="s">
        <v>238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1224</v>
      </c>
      <c r="C354" s="18" t="s">
        <v>238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1225</v>
      </c>
      <c r="C355" s="18" t="s">
        <v>239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1226</v>
      </c>
      <c r="C356" s="18" t="s">
        <v>239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1227</v>
      </c>
      <c r="C357" s="18" t="s">
        <v>239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1228</v>
      </c>
      <c r="C358" s="18" t="s">
        <v>239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69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0</v>
      </c>
      <c r="F359" s="30">
        <f aca="true" t="shared" si="7" ref="F359:BQ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241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242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1230</v>
      </c>
      <c r="C362" s="18" t="s">
        <v>243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1231</v>
      </c>
      <c r="C363" s="18" t="s">
        <v>243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1232</v>
      </c>
      <c r="C364" s="18" t="s">
        <v>244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1233</v>
      </c>
      <c r="C365" s="18" t="s">
        <v>244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1234</v>
      </c>
      <c r="C366" s="18" t="s">
        <v>245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1235</v>
      </c>
      <c r="C367" s="18" t="s">
        <v>245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1236</v>
      </c>
      <c r="C368" s="18" t="s">
        <v>245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1237</v>
      </c>
      <c r="C369" s="18" t="s">
        <v>246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1238</v>
      </c>
      <c r="C370" s="18" t="s">
        <v>246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1239</v>
      </c>
      <c r="C371" s="18" t="s">
        <v>246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1240</v>
      </c>
      <c r="C372" s="18" t="s">
        <v>247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1241</v>
      </c>
      <c r="C373" s="18" t="s">
        <v>247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1242</v>
      </c>
      <c r="C374" s="18" t="s">
        <v>247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1243</v>
      </c>
      <c r="C375" s="18" t="s">
        <v>247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1244</v>
      </c>
      <c r="C376" s="18" t="s">
        <v>248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1245</v>
      </c>
      <c r="C377" s="18" t="s">
        <v>248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1246</v>
      </c>
      <c r="C378" s="18" t="s">
        <v>249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1247</v>
      </c>
      <c r="C379" s="18" t="s">
        <v>249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1248</v>
      </c>
      <c r="C380" s="18" t="s">
        <v>250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1249</v>
      </c>
      <c r="C381" s="18" t="s">
        <v>250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1250</v>
      </c>
      <c r="C382" s="18" t="s">
        <v>250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1251</v>
      </c>
      <c r="C383" s="18" t="s">
        <v>251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1252</v>
      </c>
      <c r="C384" s="18" t="s">
        <v>251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1253</v>
      </c>
      <c r="C385" s="18" t="s">
        <v>252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1254</v>
      </c>
      <c r="C386" s="18" t="s">
        <v>252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253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254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1255</v>
      </c>
      <c r="C389" s="18" t="s">
        <v>255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1256</v>
      </c>
      <c r="C390" s="18" t="s">
        <v>255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1257</v>
      </c>
      <c r="C391" s="18" t="s">
        <v>256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1258</v>
      </c>
      <c r="C392" s="18" t="s">
        <v>256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257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258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1259</v>
      </c>
      <c r="C395" s="18" t="s">
        <v>259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1260</v>
      </c>
      <c r="C396" s="18" t="s">
        <v>259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1261</v>
      </c>
      <c r="C397" s="18" t="s">
        <v>260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1262</v>
      </c>
      <c r="C398" s="18" t="s">
        <v>260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261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69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P400">SUM(E401:E454)</f>
        <v>1</v>
      </c>
      <c r="F400" s="27">
        <f t="shared" si="8"/>
        <v>1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1</v>
      </c>
      <c r="S400" s="27">
        <f t="shared" si="8"/>
        <v>0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1</v>
      </c>
      <c r="AJ400" s="27">
        <f t="shared" si="8"/>
        <v>0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1</v>
      </c>
      <c r="AQ400" s="27">
        <f t="shared" si="8"/>
        <v>0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1264</v>
      </c>
      <c r="C401" s="18" t="s">
        <v>263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1265</v>
      </c>
      <c r="C402" s="18" t="s">
        <v>264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1266</v>
      </c>
      <c r="C403" s="18" t="s">
        <v>264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265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1267</v>
      </c>
      <c r="C405" s="18" t="s">
        <v>266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1268</v>
      </c>
      <c r="C406" s="18" t="s">
        <v>266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1269</v>
      </c>
      <c r="C407" s="18" t="s">
        <v>266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1270</v>
      </c>
      <c r="C408" s="18" t="s">
        <v>267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1271</v>
      </c>
      <c r="C409" s="18" t="s">
        <v>267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1272</v>
      </c>
      <c r="C410" s="18" t="s">
        <v>268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1273</v>
      </c>
      <c r="C411" s="18" t="s">
        <v>268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1274</v>
      </c>
      <c r="C412" s="18" t="s">
        <v>269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1275</v>
      </c>
      <c r="C413" s="18" t="s">
        <v>270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1276</v>
      </c>
      <c r="C414" s="18" t="s">
        <v>270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30</v>
      </c>
      <c r="C415" s="18" t="s">
        <v>31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32</v>
      </c>
      <c r="C416" s="18" t="s">
        <v>31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33</v>
      </c>
      <c r="C417" s="18" t="s">
        <v>31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1277</v>
      </c>
      <c r="C418" s="18" t="s">
        <v>271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1278</v>
      </c>
      <c r="C419" s="18" t="s">
        <v>271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1279</v>
      </c>
      <c r="C420" s="18" t="s">
        <v>272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1280</v>
      </c>
      <c r="C421" s="18" t="s">
        <v>272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1281</v>
      </c>
      <c r="C422" s="18" t="s">
        <v>272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1282</v>
      </c>
      <c r="C423" s="18" t="s">
        <v>272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1283</v>
      </c>
      <c r="C424" s="18" t="s">
        <v>272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273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1284</v>
      </c>
      <c r="C426" s="18" t="s">
        <v>274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1285</v>
      </c>
      <c r="C427" s="18" t="s">
        <v>274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1286</v>
      </c>
      <c r="C428" s="18" t="s">
        <v>274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 hidden="1">
      <c r="A429" s="5">
        <v>416</v>
      </c>
      <c r="B429" s="10" t="s">
        <v>1287</v>
      </c>
      <c r="C429" s="18" t="s">
        <v>275</v>
      </c>
      <c r="D429" s="18"/>
      <c r="E429" s="27"/>
      <c r="F429" s="30"/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/>
      <c r="R429" s="30"/>
      <c r="S429" s="30"/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27"/>
      <c r="AK429" s="27"/>
      <c r="AL429" s="27"/>
      <c r="AM429" s="30"/>
      <c r="AN429" s="30"/>
      <c r="AO429" s="30"/>
      <c r="AP429" s="30"/>
      <c r="AQ429" s="30"/>
      <c r="AR429" s="27"/>
      <c r="AS429" s="27"/>
      <c r="AT429" s="30"/>
      <c r="AU429" s="27"/>
      <c r="AV429" s="30"/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 hidden="1">
      <c r="A430" s="5">
        <v>417</v>
      </c>
      <c r="B430" s="10" t="s">
        <v>1288</v>
      </c>
      <c r="C430" s="18" t="s">
        <v>275</v>
      </c>
      <c r="D430" s="18"/>
      <c r="E430" s="27"/>
      <c r="F430" s="30"/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/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27"/>
      <c r="AK430" s="27"/>
      <c r="AL430" s="27"/>
      <c r="AM430" s="30"/>
      <c r="AN430" s="30"/>
      <c r="AO430" s="30"/>
      <c r="AP430" s="30"/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1680</v>
      </c>
      <c r="C431" s="18" t="s">
        <v>1683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>
      <c r="A432" s="5">
        <v>419</v>
      </c>
      <c r="B432" s="10" t="s">
        <v>1681</v>
      </c>
      <c r="C432" s="18" t="s">
        <v>1683</v>
      </c>
      <c r="D432" s="18"/>
      <c r="E432" s="27">
        <v>1</v>
      </c>
      <c r="F432" s="30">
        <v>1</v>
      </c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>
        <v>1</v>
      </c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>
        <v>1</v>
      </c>
      <c r="AJ432" s="27"/>
      <c r="AK432" s="27"/>
      <c r="AL432" s="27"/>
      <c r="AM432" s="30"/>
      <c r="AN432" s="30"/>
      <c r="AO432" s="30"/>
      <c r="AP432" s="30">
        <v>1</v>
      </c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1682</v>
      </c>
      <c r="C433" s="18" t="s">
        <v>1683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276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1289</v>
      </c>
      <c r="C435" s="18" t="s">
        <v>277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1290</v>
      </c>
      <c r="C436" s="18" t="s">
        <v>277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1291</v>
      </c>
      <c r="C437" s="18" t="s">
        <v>277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1292</v>
      </c>
      <c r="C438" s="18" t="s">
        <v>1718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1293</v>
      </c>
      <c r="C439" s="18" t="s">
        <v>1718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1294</v>
      </c>
      <c r="C440" s="18" t="s">
        <v>1718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1295</v>
      </c>
      <c r="C441" s="18" t="s">
        <v>278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1296</v>
      </c>
      <c r="C442" s="18" t="s">
        <v>278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1297</v>
      </c>
      <c r="C443" s="18" t="s">
        <v>279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1298</v>
      </c>
      <c r="C444" s="18" t="s">
        <v>279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1299</v>
      </c>
      <c r="C445" s="18" t="s">
        <v>1719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1300</v>
      </c>
      <c r="C446" s="18" t="s">
        <v>1719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1301</v>
      </c>
      <c r="C447" s="18" t="s">
        <v>1719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1302</v>
      </c>
      <c r="C448" s="18" t="s">
        <v>1719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1303</v>
      </c>
      <c r="C449" s="18" t="s">
        <v>280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1304</v>
      </c>
      <c r="C450" s="18" t="s">
        <v>280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1305</v>
      </c>
      <c r="C451" s="18" t="s">
        <v>281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1306</v>
      </c>
      <c r="C452" s="18" t="s">
        <v>281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1307</v>
      </c>
      <c r="C453" s="18" t="s">
        <v>282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1308</v>
      </c>
      <c r="C454" s="18" t="s">
        <v>282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69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1310</v>
      </c>
      <c r="C456" s="18" t="s">
        <v>284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1311</v>
      </c>
      <c r="C457" s="18" t="s">
        <v>284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1312</v>
      </c>
      <c r="C458" s="18" t="s">
        <v>285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1313</v>
      </c>
      <c r="C459" s="18" t="s">
        <v>285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1314</v>
      </c>
      <c r="C460" s="18" t="s">
        <v>286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1315</v>
      </c>
      <c r="C461" s="18" t="s">
        <v>286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1316</v>
      </c>
      <c r="C462" s="18" t="s">
        <v>287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1317</v>
      </c>
      <c r="C463" s="18" t="s">
        <v>287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1318</v>
      </c>
      <c r="C464" s="18" t="s">
        <v>288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1319</v>
      </c>
      <c r="C465" s="18" t="s">
        <v>288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69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3</v>
      </c>
      <c r="F466" s="27">
        <f aca="true" t="shared" si="10" ref="F466:BQ466">SUM(F467:F505)</f>
        <v>3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1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3</v>
      </c>
      <c r="S466" s="27">
        <f t="shared" si="10"/>
        <v>0</v>
      </c>
      <c r="T466" s="27">
        <f t="shared" si="10"/>
        <v>0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3</v>
      </c>
      <c r="AJ466" s="27">
        <f t="shared" si="10"/>
        <v>0</v>
      </c>
      <c r="AK466" s="27">
        <f t="shared" si="10"/>
        <v>0</v>
      </c>
      <c r="AL466" s="27">
        <f t="shared" si="10"/>
        <v>0</v>
      </c>
      <c r="AM466" s="27">
        <f t="shared" si="10"/>
        <v>0</v>
      </c>
      <c r="AN466" s="27">
        <f t="shared" si="10"/>
        <v>0</v>
      </c>
      <c r="AO466" s="27">
        <f t="shared" si="10"/>
        <v>1</v>
      </c>
      <c r="AP466" s="27">
        <f t="shared" si="10"/>
        <v>1</v>
      </c>
      <c r="AQ466" s="27">
        <f t="shared" si="10"/>
        <v>1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1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0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1321</v>
      </c>
      <c r="C467" s="18" t="s">
        <v>290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1322</v>
      </c>
      <c r="C468" s="18" t="s">
        <v>290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1323</v>
      </c>
      <c r="C469" s="18" t="s">
        <v>290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18</v>
      </c>
      <c r="C470" s="18" t="s">
        <v>19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1324</v>
      </c>
      <c r="C471" s="18" t="s">
        <v>291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1325</v>
      </c>
      <c r="C472" s="18" t="s">
        <v>291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1326</v>
      </c>
      <c r="C473" s="18" t="s">
        <v>291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1327</v>
      </c>
      <c r="C474" s="18" t="s">
        <v>292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1328</v>
      </c>
      <c r="C475" s="18" t="s">
        <v>292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1329</v>
      </c>
      <c r="C476" s="18" t="s">
        <v>292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1330</v>
      </c>
      <c r="C477" s="18" t="s">
        <v>293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1331</v>
      </c>
      <c r="C478" s="18" t="s">
        <v>293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1332</v>
      </c>
      <c r="C479" s="18" t="s">
        <v>293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1333</v>
      </c>
      <c r="C480" s="18" t="s">
        <v>294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1334</v>
      </c>
      <c r="C481" s="18" t="s">
        <v>294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1336</v>
      </c>
      <c r="C483" s="18" t="s">
        <v>295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1337</v>
      </c>
      <c r="C484" s="18" t="s">
        <v>295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1338</v>
      </c>
      <c r="C485" s="18" t="s">
        <v>295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1339</v>
      </c>
      <c r="C486" s="18" t="s">
        <v>296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1340</v>
      </c>
      <c r="C487" s="18" t="s">
        <v>296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1341</v>
      </c>
      <c r="C488" s="18" t="s">
        <v>296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1342</v>
      </c>
      <c r="C489" s="18" t="s">
        <v>297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1343</v>
      </c>
      <c r="C490" s="18" t="s">
        <v>297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298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299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 hidden="1">
      <c r="A493" s="5">
        <v>480</v>
      </c>
      <c r="B493" s="10" t="s">
        <v>1344</v>
      </c>
      <c r="C493" s="18" t="s">
        <v>300</v>
      </c>
      <c r="D493" s="18"/>
      <c r="E493" s="27"/>
      <c r="F493" s="30"/>
      <c r="G493" s="30"/>
      <c r="H493" s="27"/>
      <c r="I493" s="27"/>
      <c r="J493" s="30"/>
      <c r="K493" s="30"/>
      <c r="L493" s="30"/>
      <c r="M493" s="30"/>
      <c r="N493" s="27"/>
      <c r="O493" s="30"/>
      <c r="P493" s="30"/>
      <c r="Q493" s="27"/>
      <c r="R493" s="30"/>
      <c r="S493" s="30"/>
      <c r="T493" s="30"/>
      <c r="U493" s="30"/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27"/>
      <c r="AK493" s="27"/>
      <c r="AL493" s="27"/>
      <c r="AM493" s="30"/>
      <c r="AN493" s="30"/>
      <c r="AO493" s="30"/>
      <c r="AP493" s="30"/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1345</v>
      </c>
      <c r="C494" s="18" t="s">
        <v>300</v>
      </c>
      <c r="D494" s="18"/>
      <c r="E494" s="27">
        <v>2</v>
      </c>
      <c r="F494" s="30">
        <v>2</v>
      </c>
      <c r="G494" s="30"/>
      <c r="H494" s="27"/>
      <c r="I494" s="27"/>
      <c r="J494" s="30"/>
      <c r="K494" s="30"/>
      <c r="L494" s="30">
        <v>1</v>
      </c>
      <c r="M494" s="30"/>
      <c r="N494" s="27"/>
      <c r="O494" s="30"/>
      <c r="P494" s="30"/>
      <c r="Q494" s="27"/>
      <c r="R494" s="30">
        <v>2</v>
      </c>
      <c r="S494" s="30"/>
      <c r="T494" s="30"/>
      <c r="U494" s="30"/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>
        <v>2</v>
      </c>
      <c r="AJ494" s="27"/>
      <c r="AK494" s="27"/>
      <c r="AL494" s="27"/>
      <c r="AM494" s="30"/>
      <c r="AN494" s="30"/>
      <c r="AO494" s="30"/>
      <c r="AP494" s="30">
        <v>1</v>
      </c>
      <c r="AQ494" s="30">
        <v>1</v>
      </c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1346</v>
      </c>
      <c r="C495" s="18" t="s">
        <v>300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301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302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 hidden="1">
      <c r="A498" s="5">
        <v>485</v>
      </c>
      <c r="B498" s="10" t="s">
        <v>1347</v>
      </c>
      <c r="C498" s="18" t="s">
        <v>303</v>
      </c>
      <c r="D498" s="18"/>
      <c r="E498" s="27"/>
      <c r="F498" s="30"/>
      <c r="G498" s="30"/>
      <c r="H498" s="27"/>
      <c r="I498" s="27"/>
      <c r="J498" s="30"/>
      <c r="K498" s="30"/>
      <c r="L498" s="30"/>
      <c r="M498" s="30"/>
      <c r="N498" s="27"/>
      <c r="O498" s="30"/>
      <c r="P498" s="30"/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27"/>
      <c r="AK498" s="27"/>
      <c r="AL498" s="27"/>
      <c r="AM498" s="30"/>
      <c r="AN498" s="30"/>
      <c r="AO498" s="30"/>
      <c r="AP498" s="30"/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1348</v>
      </c>
      <c r="C499" s="18" t="s">
        <v>303</v>
      </c>
      <c r="D499" s="18"/>
      <c r="E499" s="27">
        <v>1</v>
      </c>
      <c r="F499" s="30">
        <v>1</v>
      </c>
      <c r="G499" s="30"/>
      <c r="H499" s="27"/>
      <c r="I499" s="27"/>
      <c r="J499" s="30"/>
      <c r="K499" s="30"/>
      <c r="L499" s="30"/>
      <c r="M499" s="30"/>
      <c r="N499" s="27"/>
      <c r="O499" s="30"/>
      <c r="P499" s="30"/>
      <c r="Q499" s="27"/>
      <c r="R499" s="30">
        <v>1</v>
      </c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>
        <v>1</v>
      </c>
      <c r="AJ499" s="27"/>
      <c r="AK499" s="27"/>
      <c r="AL499" s="27"/>
      <c r="AM499" s="30"/>
      <c r="AN499" s="30"/>
      <c r="AO499" s="30">
        <v>1</v>
      </c>
      <c r="AP499" s="30"/>
      <c r="AQ499" s="30"/>
      <c r="AR499" s="27"/>
      <c r="AS499" s="27"/>
      <c r="AT499" s="30"/>
      <c r="AU499" s="27"/>
      <c r="AV499" s="30">
        <v>1</v>
      </c>
      <c r="AW499" s="30"/>
      <c r="AX499" s="30"/>
      <c r="AY499" s="30"/>
      <c r="AZ499" s="30"/>
      <c r="BA499" s="27"/>
      <c r="BB499" s="27"/>
      <c r="BC499" s="27"/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/>
      <c r="BQ499" s="27"/>
      <c r="BR499" s="53"/>
    </row>
    <row r="500" spans="1:70" ht="12.75" customHeight="1" hidden="1">
      <c r="A500" s="5">
        <v>487</v>
      </c>
      <c r="B500" s="10" t="s">
        <v>1349</v>
      </c>
      <c r="C500" s="18" t="s">
        <v>303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304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305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1350</v>
      </c>
      <c r="C503" s="18" t="s">
        <v>306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1351</v>
      </c>
      <c r="C504" s="18" t="s">
        <v>306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1352</v>
      </c>
      <c r="C505" s="18" t="s">
        <v>306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69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P506">SUM(E507:E546)</f>
        <v>1</v>
      </c>
      <c r="F506" s="27">
        <f t="shared" si="11"/>
        <v>1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1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1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1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1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308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1354</v>
      </c>
      <c r="C508" s="18" t="s">
        <v>309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1355</v>
      </c>
      <c r="C509" s="18" t="s">
        <v>309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310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>
      <c r="A511" s="5">
        <v>498</v>
      </c>
      <c r="B511" s="10" t="s">
        <v>1356</v>
      </c>
      <c r="C511" s="18" t="s">
        <v>311</v>
      </c>
      <c r="D511" s="18"/>
      <c r="E511" s="27">
        <v>1</v>
      </c>
      <c r="F511" s="30">
        <v>1</v>
      </c>
      <c r="G511" s="30"/>
      <c r="H511" s="27"/>
      <c r="I511" s="27"/>
      <c r="J511" s="30"/>
      <c r="K511" s="30"/>
      <c r="L511" s="30">
        <v>1</v>
      </c>
      <c r="M511" s="30"/>
      <c r="N511" s="27"/>
      <c r="O511" s="30"/>
      <c r="P511" s="30"/>
      <c r="Q511" s="27">
        <v>1</v>
      </c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>
        <v>1</v>
      </c>
      <c r="AJ511" s="27"/>
      <c r="AK511" s="27"/>
      <c r="AL511" s="27"/>
      <c r="AM511" s="30"/>
      <c r="AN511" s="30"/>
      <c r="AO511" s="30">
        <v>1</v>
      </c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 hidden="1">
      <c r="A512" s="5">
        <v>499</v>
      </c>
      <c r="B512" s="10" t="s">
        <v>1357</v>
      </c>
      <c r="C512" s="18" t="s">
        <v>311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1358</v>
      </c>
      <c r="C513" s="18" t="s">
        <v>311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1359</v>
      </c>
      <c r="C514" s="18" t="s">
        <v>311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312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1360</v>
      </c>
      <c r="C516" s="18" t="s">
        <v>312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1361</v>
      </c>
      <c r="C517" s="18" t="s">
        <v>312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1362</v>
      </c>
      <c r="C518" s="18" t="s">
        <v>312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1363</v>
      </c>
      <c r="C519" s="18" t="s">
        <v>313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1364</v>
      </c>
      <c r="C520" s="18" t="s">
        <v>313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1365</v>
      </c>
      <c r="C521" s="18" t="s">
        <v>313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1366</v>
      </c>
      <c r="C522" s="18" t="s">
        <v>313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1367</v>
      </c>
      <c r="C523" s="18" t="s">
        <v>313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1368</v>
      </c>
      <c r="C524" s="18" t="s">
        <v>314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1369</v>
      </c>
      <c r="C525" s="18" t="s">
        <v>314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1370</v>
      </c>
      <c r="C526" s="18" t="s">
        <v>314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1371</v>
      </c>
      <c r="C527" s="18" t="s">
        <v>315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1372</v>
      </c>
      <c r="C528" s="18" t="s">
        <v>315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1373</v>
      </c>
      <c r="C529" s="18" t="s">
        <v>316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1374</v>
      </c>
      <c r="C530" s="18" t="s">
        <v>316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331</v>
      </c>
      <c r="C531" s="18" t="s">
        <v>316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332</v>
      </c>
      <c r="C532" s="18" t="s">
        <v>317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333</v>
      </c>
      <c r="C533" s="18" t="s">
        <v>317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334</v>
      </c>
      <c r="C534" s="18" t="s">
        <v>317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0</v>
      </c>
      <c r="C535" s="18" t="s">
        <v>317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1</v>
      </c>
      <c r="C536" s="18" t="s">
        <v>317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335</v>
      </c>
      <c r="C537" s="18" t="s">
        <v>318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336</v>
      </c>
      <c r="C538" s="18" t="s">
        <v>318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337</v>
      </c>
      <c r="C539" s="18" t="s">
        <v>318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338</v>
      </c>
      <c r="C540" s="18" t="s">
        <v>319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339</v>
      </c>
      <c r="C541" s="18" t="s">
        <v>319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340</v>
      </c>
      <c r="C542" s="18" t="s">
        <v>319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341</v>
      </c>
      <c r="C543" s="18" t="s">
        <v>319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320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342</v>
      </c>
      <c r="C545" s="18" t="s">
        <v>320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343</v>
      </c>
      <c r="C546" s="18" t="s">
        <v>320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69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10</v>
      </c>
      <c r="F547" s="27">
        <f aca="true" t="shared" si="12" ref="F547:BQ547">SUM(F549:F608)</f>
        <v>10</v>
      </c>
      <c r="G547" s="27">
        <f t="shared" si="12"/>
        <v>0</v>
      </c>
      <c r="H547" s="27">
        <f t="shared" si="12"/>
        <v>0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2</v>
      </c>
      <c r="R547" s="27">
        <f t="shared" si="12"/>
        <v>8</v>
      </c>
      <c r="S547" s="27">
        <f t="shared" si="12"/>
        <v>0</v>
      </c>
      <c r="T547" s="27">
        <f t="shared" si="12"/>
        <v>0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1</v>
      </c>
      <c r="AG547" s="27">
        <f t="shared" si="12"/>
        <v>0</v>
      </c>
      <c r="AH547" s="27">
        <f t="shared" si="12"/>
        <v>0</v>
      </c>
      <c r="AI547" s="27">
        <f t="shared" si="12"/>
        <v>9</v>
      </c>
      <c r="AJ547" s="27">
        <f t="shared" si="12"/>
        <v>0</v>
      </c>
      <c r="AK547" s="27">
        <f t="shared" si="12"/>
        <v>0</v>
      </c>
      <c r="AL547" s="27">
        <f t="shared" si="12"/>
        <v>0</v>
      </c>
      <c r="AM547" s="27">
        <f t="shared" si="12"/>
        <v>0</v>
      </c>
      <c r="AN547" s="27">
        <f t="shared" si="12"/>
        <v>1</v>
      </c>
      <c r="AO547" s="27">
        <f t="shared" si="12"/>
        <v>5</v>
      </c>
      <c r="AP547" s="27">
        <f t="shared" si="12"/>
        <v>1</v>
      </c>
      <c r="AQ547" s="27">
        <f t="shared" si="12"/>
        <v>3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4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  <c r="BN547" s="27">
        <f t="shared" si="12"/>
        <v>0</v>
      </c>
      <c r="BO547" s="27">
        <f t="shared" si="12"/>
        <v>0</v>
      </c>
      <c r="BP547" s="27">
        <f t="shared" si="12"/>
        <v>0</v>
      </c>
      <c r="BQ547" s="27">
        <f t="shared" si="12"/>
        <v>0</v>
      </c>
    </row>
    <row r="548" spans="1:69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10</v>
      </c>
      <c r="F548" s="27">
        <f aca="true" t="shared" si="13" ref="F548:BQ548">SUM(F549:F588)</f>
        <v>10</v>
      </c>
      <c r="G548" s="27">
        <f t="shared" si="13"/>
        <v>0</v>
      </c>
      <c r="H548" s="27">
        <f t="shared" si="13"/>
        <v>0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2</v>
      </c>
      <c r="R548" s="27">
        <f t="shared" si="13"/>
        <v>8</v>
      </c>
      <c r="S548" s="27">
        <f t="shared" si="13"/>
        <v>0</v>
      </c>
      <c r="T548" s="27">
        <f t="shared" si="13"/>
        <v>0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1</v>
      </c>
      <c r="AG548" s="27">
        <f t="shared" si="13"/>
        <v>0</v>
      </c>
      <c r="AH548" s="27">
        <f t="shared" si="13"/>
        <v>0</v>
      </c>
      <c r="AI548" s="27">
        <f t="shared" si="13"/>
        <v>9</v>
      </c>
      <c r="AJ548" s="27">
        <f t="shared" si="13"/>
        <v>0</v>
      </c>
      <c r="AK548" s="27">
        <f t="shared" si="13"/>
        <v>0</v>
      </c>
      <c r="AL548" s="27">
        <f t="shared" si="13"/>
        <v>0</v>
      </c>
      <c r="AM548" s="27">
        <f t="shared" si="13"/>
        <v>0</v>
      </c>
      <c r="AN548" s="27">
        <f t="shared" si="13"/>
        <v>1</v>
      </c>
      <c r="AO548" s="27">
        <f t="shared" si="13"/>
        <v>5</v>
      </c>
      <c r="AP548" s="27">
        <f t="shared" si="13"/>
        <v>1</v>
      </c>
      <c r="AQ548" s="27">
        <f t="shared" si="13"/>
        <v>3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4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  <c r="BN548" s="27">
        <f t="shared" si="13"/>
        <v>0</v>
      </c>
      <c r="BO548" s="27">
        <f t="shared" si="13"/>
        <v>0</v>
      </c>
      <c r="BP548" s="27">
        <f t="shared" si="13"/>
        <v>0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346</v>
      </c>
      <c r="C549" s="18" t="s">
        <v>44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347</v>
      </c>
      <c r="C550" s="18" t="s">
        <v>44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348</v>
      </c>
      <c r="C551" s="18" t="s">
        <v>44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349</v>
      </c>
      <c r="C552" s="18" t="s">
        <v>323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350</v>
      </c>
      <c r="C553" s="18" t="s">
        <v>323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351</v>
      </c>
      <c r="C554" s="18" t="s">
        <v>324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352</v>
      </c>
      <c r="C555" s="18" t="s">
        <v>324</v>
      </c>
      <c r="D555" s="18"/>
      <c r="E555" s="27">
        <v>1</v>
      </c>
      <c r="F555" s="30">
        <v>1</v>
      </c>
      <c r="G555" s="30"/>
      <c r="H555" s="27"/>
      <c r="I555" s="27"/>
      <c r="J555" s="30"/>
      <c r="K555" s="30"/>
      <c r="L555" s="30"/>
      <c r="M555" s="30"/>
      <c r="N555" s="27"/>
      <c r="O555" s="30"/>
      <c r="P555" s="30"/>
      <c r="Q555" s="27"/>
      <c r="R555" s="30">
        <v>1</v>
      </c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>
        <v>1</v>
      </c>
      <c r="AJ555" s="27"/>
      <c r="AK555" s="27"/>
      <c r="AL555" s="27"/>
      <c r="AM555" s="30"/>
      <c r="AN555" s="30"/>
      <c r="AO555" s="30">
        <v>1</v>
      </c>
      <c r="AP555" s="30"/>
      <c r="AQ555" s="30"/>
      <c r="AR555" s="27"/>
      <c r="AS555" s="27"/>
      <c r="AT555" s="30"/>
      <c r="AU555" s="27"/>
      <c r="AV555" s="30">
        <v>1</v>
      </c>
      <c r="AW555" s="30"/>
      <c r="AX555" s="30"/>
      <c r="AY555" s="30"/>
      <c r="AZ555" s="30"/>
      <c r="BA555" s="27"/>
      <c r="BB555" s="27"/>
      <c r="BC555" s="27"/>
      <c r="BD555" s="27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353</v>
      </c>
      <c r="C556" s="18" t="s">
        <v>324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354</v>
      </c>
      <c r="C557" s="18" t="s">
        <v>325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355</v>
      </c>
      <c r="C558" s="18" t="s">
        <v>325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356</v>
      </c>
      <c r="C559" s="18" t="s">
        <v>325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357</v>
      </c>
      <c r="C560" s="18" t="s">
        <v>326</v>
      </c>
      <c r="D560" s="18"/>
      <c r="E560" s="27">
        <v>6</v>
      </c>
      <c r="F560" s="30">
        <v>6</v>
      </c>
      <c r="G560" s="30"/>
      <c r="H560" s="27"/>
      <c r="I560" s="27"/>
      <c r="J560" s="30"/>
      <c r="K560" s="30"/>
      <c r="L560" s="30"/>
      <c r="M560" s="30"/>
      <c r="N560" s="27"/>
      <c r="O560" s="30"/>
      <c r="P560" s="30"/>
      <c r="Q560" s="27">
        <v>1</v>
      </c>
      <c r="R560" s="30">
        <v>5</v>
      </c>
      <c r="S560" s="30"/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>
        <v>6</v>
      </c>
      <c r="AJ560" s="27"/>
      <c r="AK560" s="27"/>
      <c r="AL560" s="27"/>
      <c r="AM560" s="30"/>
      <c r="AN560" s="30"/>
      <c r="AO560" s="30">
        <v>3</v>
      </c>
      <c r="AP560" s="30">
        <v>1</v>
      </c>
      <c r="AQ560" s="30">
        <v>2</v>
      </c>
      <c r="AR560" s="27"/>
      <c r="AS560" s="27"/>
      <c r="AT560" s="30"/>
      <c r="AU560" s="27"/>
      <c r="AV560" s="30">
        <v>3</v>
      </c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358</v>
      </c>
      <c r="C561" s="18" t="s">
        <v>326</v>
      </c>
      <c r="D561" s="18"/>
      <c r="E561" s="27">
        <v>2</v>
      </c>
      <c r="F561" s="30">
        <v>2</v>
      </c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>
        <v>1</v>
      </c>
      <c r="R561" s="30">
        <v>1</v>
      </c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>
        <v>1</v>
      </c>
      <c r="AG561" s="30"/>
      <c r="AH561" s="30"/>
      <c r="AI561" s="30">
        <v>1</v>
      </c>
      <c r="AJ561" s="27"/>
      <c r="AK561" s="27"/>
      <c r="AL561" s="27"/>
      <c r="AM561" s="30"/>
      <c r="AN561" s="30">
        <v>1</v>
      </c>
      <c r="AO561" s="30"/>
      <c r="AP561" s="30"/>
      <c r="AQ561" s="30">
        <v>1</v>
      </c>
      <c r="AR561" s="27"/>
      <c r="AS561" s="27"/>
      <c r="AT561" s="30"/>
      <c r="AU561" s="27"/>
      <c r="AV561" s="30"/>
      <c r="AW561" s="30"/>
      <c r="AX561" s="30"/>
      <c r="AY561" s="30"/>
      <c r="AZ561" s="30"/>
      <c r="BA561" s="27"/>
      <c r="BB561" s="27"/>
      <c r="BC561" s="27"/>
      <c r="BD561" s="27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359</v>
      </c>
      <c r="C562" s="18" t="s">
        <v>326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>
      <c r="A563" s="5">
        <v>550</v>
      </c>
      <c r="B563" s="10" t="s">
        <v>360</v>
      </c>
      <c r="C563" s="18" t="s">
        <v>327</v>
      </c>
      <c r="D563" s="18"/>
      <c r="E563" s="27">
        <v>1</v>
      </c>
      <c r="F563" s="30">
        <v>1</v>
      </c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>
        <v>1</v>
      </c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>
        <v>1</v>
      </c>
      <c r="AJ563" s="27"/>
      <c r="AK563" s="27"/>
      <c r="AL563" s="27"/>
      <c r="AM563" s="30"/>
      <c r="AN563" s="30"/>
      <c r="AO563" s="30">
        <v>1</v>
      </c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 hidden="1">
      <c r="A564" s="5">
        <v>551</v>
      </c>
      <c r="B564" s="10" t="s">
        <v>361</v>
      </c>
      <c r="C564" s="18" t="s">
        <v>327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362</v>
      </c>
      <c r="C565" s="18" t="s">
        <v>328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363</v>
      </c>
      <c r="C566" s="18" t="s">
        <v>328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364</v>
      </c>
      <c r="C567" s="18" t="s">
        <v>328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365</v>
      </c>
      <c r="C568" s="18" t="s">
        <v>329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366</v>
      </c>
      <c r="C569" s="18" t="s">
        <v>329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367</v>
      </c>
      <c r="C570" s="18" t="s">
        <v>329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368</v>
      </c>
      <c r="C571" s="18" t="s">
        <v>86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369</v>
      </c>
      <c r="C572" s="18" t="s">
        <v>86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370</v>
      </c>
      <c r="C573" s="18" t="s">
        <v>86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371</v>
      </c>
      <c r="C574" s="18" t="s">
        <v>330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372</v>
      </c>
      <c r="C575" s="18" t="s">
        <v>330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373</v>
      </c>
      <c r="C576" s="18" t="s">
        <v>330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374</v>
      </c>
      <c r="C577" s="18" t="s">
        <v>1378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375</v>
      </c>
      <c r="C578" s="18" t="s">
        <v>1378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376</v>
      </c>
      <c r="C579" s="18" t="s">
        <v>1379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377</v>
      </c>
      <c r="C580" s="18" t="s">
        <v>1379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 hidden="1">
      <c r="A581" s="5">
        <v>568</v>
      </c>
      <c r="B581" s="10" t="s">
        <v>378</v>
      </c>
      <c r="C581" s="18" t="s">
        <v>1380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379</v>
      </c>
      <c r="C582" s="18" t="s">
        <v>1380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380</v>
      </c>
      <c r="C583" s="18" t="s">
        <v>1381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381</v>
      </c>
      <c r="C584" s="18" t="s">
        <v>1381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382</v>
      </c>
      <c r="C585" s="18" t="s">
        <v>1382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383</v>
      </c>
      <c r="C586" s="18" t="s">
        <v>1382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384</v>
      </c>
      <c r="C587" s="18" t="s">
        <v>1383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385</v>
      </c>
      <c r="C588" s="18" t="s">
        <v>1383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386</v>
      </c>
      <c r="C589" s="18" t="s">
        <v>1720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387</v>
      </c>
      <c r="C590" s="18" t="s">
        <v>1720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388</v>
      </c>
      <c r="C591" s="18" t="s">
        <v>1720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389</v>
      </c>
      <c r="C592" s="18" t="s">
        <v>1720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40</v>
      </c>
      <c r="C593" s="18" t="s">
        <v>43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41</v>
      </c>
      <c r="C594" s="18" t="s">
        <v>43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42</v>
      </c>
      <c r="C595" s="18" t="s">
        <v>43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1384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390</v>
      </c>
      <c r="C597" s="18" t="s">
        <v>1385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391</v>
      </c>
      <c r="C598" s="18" t="s">
        <v>1385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392</v>
      </c>
      <c r="C599" s="18" t="s">
        <v>1385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393</v>
      </c>
      <c r="C600" s="18" t="s">
        <v>1385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1386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1721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394</v>
      </c>
      <c r="C603" s="18" t="s">
        <v>1387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395</v>
      </c>
      <c r="C604" s="18" t="s">
        <v>1387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396</v>
      </c>
      <c r="C605" s="18" t="s">
        <v>1388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397</v>
      </c>
      <c r="C606" s="18" t="s">
        <v>1388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398</v>
      </c>
      <c r="C607" s="18" t="s">
        <v>1389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399</v>
      </c>
      <c r="C608" s="18" t="s">
        <v>1389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69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0</v>
      </c>
      <c r="F609" s="27">
        <f aca="true" t="shared" si="14" ref="F609:BQ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401</v>
      </c>
      <c r="C610" s="18" t="s">
        <v>1391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402</v>
      </c>
      <c r="C611" s="18" t="s">
        <v>1391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403</v>
      </c>
      <c r="C612" s="18" t="s">
        <v>1392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404</v>
      </c>
      <c r="C613" s="18" t="s">
        <v>1392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405</v>
      </c>
      <c r="C614" s="18" t="s">
        <v>1700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406</v>
      </c>
      <c r="C615" s="18" t="s">
        <v>1700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407</v>
      </c>
      <c r="C616" s="18" t="s">
        <v>1393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408</v>
      </c>
      <c r="C617" s="18" t="s">
        <v>1393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1674</v>
      </c>
      <c r="C618" s="18" t="s">
        <v>1393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1731</v>
      </c>
      <c r="C619" s="18" t="s">
        <v>1730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1732</v>
      </c>
      <c r="C620" s="18" t="s">
        <v>1730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1733</v>
      </c>
      <c r="C621" s="18" t="s">
        <v>1730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409</v>
      </c>
      <c r="C622" s="18" t="s">
        <v>1394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410</v>
      </c>
      <c r="C623" s="18" t="s">
        <v>1394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1395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1396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1397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411</v>
      </c>
      <c r="C627" s="18" t="s">
        <v>1398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412</v>
      </c>
      <c r="C628" s="18" t="s">
        <v>1398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69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2</v>
      </c>
      <c r="F629" s="27">
        <f aca="true" t="shared" si="15" ref="F629:BP629">SUM(F630:F680)</f>
        <v>2</v>
      </c>
      <c r="G629" s="27">
        <f t="shared" si="15"/>
        <v>0</v>
      </c>
      <c r="H629" s="27">
        <f t="shared" si="15"/>
        <v>1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1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1</v>
      </c>
      <c r="S629" s="27">
        <f t="shared" si="15"/>
        <v>1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2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1</v>
      </c>
      <c r="AP629" s="27">
        <f t="shared" si="15"/>
        <v>1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414</v>
      </c>
      <c r="C630" s="18" t="s">
        <v>1400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415</v>
      </c>
      <c r="C631" s="18" t="s">
        <v>1400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1401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1402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1403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416</v>
      </c>
      <c r="C635" s="18" t="s">
        <v>1722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417</v>
      </c>
      <c r="C636" s="18" t="s">
        <v>1722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418</v>
      </c>
      <c r="C637" s="18" t="s">
        <v>1722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419</v>
      </c>
      <c r="C638" s="18" t="s">
        <v>1404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420</v>
      </c>
      <c r="C639" s="18" t="s">
        <v>1404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421</v>
      </c>
      <c r="C640" s="18" t="s">
        <v>1405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422</v>
      </c>
      <c r="C641" s="18" t="s">
        <v>1405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423</v>
      </c>
      <c r="C642" s="18" t="s">
        <v>1406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>
      <c r="A643" s="5">
        <v>630</v>
      </c>
      <c r="B643" s="10" t="s">
        <v>424</v>
      </c>
      <c r="C643" s="18" t="s">
        <v>1406</v>
      </c>
      <c r="D643" s="18"/>
      <c r="E643" s="27">
        <v>1</v>
      </c>
      <c r="F643" s="30">
        <v>1</v>
      </c>
      <c r="G643" s="30"/>
      <c r="H643" s="27"/>
      <c r="I643" s="27"/>
      <c r="J643" s="30"/>
      <c r="K643" s="30"/>
      <c r="L643" s="30">
        <v>1</v>
      </c>
      <c r="M643" s="30"/>
      <c r="N643" s="27"/>
      <c r="O643" s="30"/>
      <c r="P643" s="30"/>
      <c r="Q643" s="27"/>
      <c r="R643" s="30">
        <v>1</v>
      </c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>
        <v>1</v>
      </c>
      <c r="AJ643" s="27"/>
      <c r="AK643" s="27"/>
      <c r="AL643" s="27"/>
      <c r="AM643" s="30"/>
      <c r="AN643" s="30"/>
      <c r="AO643" s="30">
        <v>1</v>
      </c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425</v>
      </c>
      <c r="C644" s="18" t="s">
        <v>1406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426</v>
      </c>
      <c r="C645" s="18" t="s">
        <v>1406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427</v>
      </c>
      <c r="C646" s="18" t="s">
        <v>1407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428</v>
      </c>
      <c r="C647" s="18" t="s">
        <v>1407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429</v>
      </c>
      <c r="C648" s="18" t="s">
        <v>1407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430</v>
      </c>
      <c r="C649" s="18" t="s">
        <v>1408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431</v>
      </c>
      <c r="C650" s="18" t="s">
        <v>1408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1409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1410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432</v>
      </c>
      <c r="C653" s="18" t="s">
        <v>1411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433</v>
      </c>
      <c r="C654" s="18" t="s">
        <v>1411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434</v>
      </c>
      <c r="C655" s="18" t="s">
        <v>1411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435</v>
      </c>
      <c r="C656" s="18" t="s">
        <v>1412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436</v>
      </c>
      <c r="C657" s="18" t="s">
        <v>1412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437</v>
      </c>
      <c r="C658" s="18" t="s">
        <v>1413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438</v>
      </c>
      <c r="C659" s="18" t="s">
        <v>1413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439</v>
      </c>
      <c r="C660" s="18" t="s">
        <v>1414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440</v>
      </c>
      <c r="C661" s="18" t="s">
        <v>1414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1415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1706</v>
      </c>
      <c r="C663" s="18" t="s">
        <v>1710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1707</v>
      </c>
      <c r="C664" s="18" t="s">
        <v>1710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1708</v>
      </c>
      <c r="C665" s="18" t="s">
        <v>1710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1709</v>
      </c>
      <c r="C666" s="18" t="s">
        <v>1710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441</v>
      </c>
      <c r="C667" s="18" t="s">
        <v>1416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442</v>
      </c>
      <c r="C668" s="18" t="s">
        <v>1416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443</v>
      </c>
      <c r="C669" s="18" t="s">
        <v>1416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>
      <c r="A670" s="5">
        <v>657</v>
      </c>
      <c r="B670" s="10">
        <v>356</v>
      </c>
      <c r="C670" s="18" t="s">
        <v>1417</v>
      </c>
      <c r="D670" s="18"/>
      <c r="E670" s="27">
        <v>1</v>
      </c>
      <c r="F670" s="30">
        <v>1</v>
      </c>
      <c r="G670" s="30"/>
      <c r="H670" s="27">
        <v>1</v>
      </c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>
        <v>1</v>
      </c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>
        <v>1</v>
      </c>
      <c r="AJ670" s="27"/>
      <c r="AK670" s="27"/>
      <c r="AL670" s="27"/>
      <c r="AM670" s="30"/>
      <c r="AN670" s="30"/>
      <c r="AO670" s="30"/>
      <c r="AP670" s="30">
        <v>1</v>
      </c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444</v>
      </c>
      <c r="C671" s="18" t="s">
        <v>1418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445</v>
      </c>
      <c r="C672" s="18" t="s">
        <v>1418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446</v>
      </c>
      <c r="C673" s="18" t="s">
        <v>1418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447</v>
      </c>
      <c r="C674" s="18" t="s">
        <v>1419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448</v>
      </c>
      <c r="C675" s="18" t="s">
        <v>1419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449</v>
      </c>
      <c r="C676" s="18" t="s">
        <v>1419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 hidden="1">
      <c r="A677" s="5">
        <v>664</v>
      </c>
      <c r="B677" s="10" t="s">
        <v>21</v>
      </c>
      <c r="C677" s="18" t="s">
        <v>1419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450</v>
      </c>
      <c r="C678" s="18" t="s">
        <v>1723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451</v>
      </c>
      <c r="C679" s="18" t="s">
        <v>1723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1420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69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453</v>
      </c>
      <c r="C682" s="18" t="s">
        <v>1422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454</v>
      </c>
      <c r="C683" s="18" t="s">
        <v>1422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455</v>
      </c>
      <c r="C684" s="18" t="s">
        <v>1423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456</v>
      </c>
      <c r="C685" s="18" t="s">
        <v>1423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457</v>
      </c>
      <c r="C686" s="18" t="s">
        <v>1424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458</v>
      </c>
      <c r="C687" s="18" t="s">
        <v>1424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459</v>
      </c>
      <c r="C688" s="18" t="s">
        <v>1425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460</v>
      </c>
      <c r="C689" s="18" t="s">
        <v>1425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461</v>
      </c>
      <c r="C690" s="18" t="s">
        <v>1425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1426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462</v>
      </c>
      <c r="C692" s="18" t="s">
        <v>1427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463</v>
      </c>
      <c r="C693" s="18" t="s">
        <v>1427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69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0</v>
      </c>
      <c r="F694" s="27">
        <f aca="true" t="shared" si="17" ref="F694:BQ694">SUM(F695:F744)</f>
        <v>0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465</v>
      </c>
      <c r="C695" s="18" t="s">
        <v>1429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466</v>
      </c>
      <c r="C696" s="18" t="s">
        <v>1429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467</v>
      </c>
      <c r="C697" s="18" t="s">
        <v>1429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68</v>
      </c>
      <c r="C698" s="18" t="s">
        <v>91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69</v>
      </c>
      <c r="C699" s="18" t="s">
        <v>91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468</v>
      </c>
      <c r="C700" s="18" t="s">
        <v>1697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469</v>
      </c>
      <c r="C701" s="18" t="s">
        <v>1697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470</v>
      </c>
      <c r="C702" s="18" t="s">
        <v>1697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47</v>
      </c>
      <c r="C703" s="18" t="s">
        <v>49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48</v>
      </c>
      <c r="C704" s="18" t="s">
        <v>49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50</v>
      </c>
      <c r="C705" s="18" t="s">
        <v>237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51</v>
      </c>
      <c r="C706" s="18" t="s">
        <v>237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52</v>
      </c>
      <c r="C707" s="18" t="s">
        <v>237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 hidden="1">
      <c r="A708" s="5">
        <v>695</v>
      </c>
      <c r="B708" s="10" t="s">
        <v>471</v>
      </c>
      <c r="C708" s="18" t="s">
        <v>1430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472</v>
      </c>
      <c r="C709" s="18" t="s">
        <v>1430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473</v>
      </c>
      <c r="C710" s="18" t="s">
        <v>1431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474</v>
      </c>
      <c r="C711" s="18" t="s">
        <v>1431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475</v>
      </c>
      <c r="C712" s="18" t="s">
        <v>1677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476</v>
      </c>
      <c r="C713" s="18" t="s">
        <v>1677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477</v>
      </c>
      <c r="C714" s="18" t="s">
        <v>1677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1678</v>
      </c>
      <c r="C715" s="18" t="s">
        <v>1677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1679</v>
      </c>
      <c r="C716" s="18" t="s">
        <v>1677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478</v>
      </c>
      <c r="C717" s="18" t="s">
        <v>1433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479</v>
      </c>
      <c r="C718" s="18" t="s">
        <v>1433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2353</v>
      </c>
      <c r="C719" s="18" t="s">
        <v>1433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2354</v>
      </c>
      <c r="C720" s="18" t="s">
        <v>1433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480</v>
      </c>
      <c r="C732" s="18" t="s">
        <v>1698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481</v>
      </c>
      <c r="C733" s="18" t="s">
        <v>1698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482</v>
      </c>
      <c r="C734" s="18" t="s">
        <v>1698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483</v>
      </c>
      <c r="C735" s="18" t="s">
        <v>1698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484</v>
      </c>
      <c r="C736" s="18" t="s">
        <v>1698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485</v>
      </c>
      <c r="C737" s="18" t="s">
        <v>1434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486</v>
      </c>
      <c r="C738" s="18" t="s">
        <v>1434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487</v>
      </c>
      <c r="C739" s="18" t="s">
        <v>1434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488</v>
      </c>
      <c r="C743" s="18" t="s">
        <v>1699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489</v>
      </c>
      <c r="C744" s="18" t="s">
        <v>1699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69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0</v>
      </c>
      <c r="F745" s="27">
        <f aca="true" t="shared" si="18" ref="F745:BQ745">SUM(F746:F806)</f>
        <v>0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  <c r="BN745" s="27">
        <f t="shared" si="18"/>
        <v>0</v>
      </c>
      <c r="BO745" s="27">
        <f t="shared" si="18"/>
        <v>0</v>
      </c>
      <c r="BP745" s="27">
        <f t="shared" si="18"/>
        <v>0</v>
      </c>
      <c r="BQ745" s="27">
        <f t="shared" si="18"/>
        <v>0</v>
      </c>
    </row>
    <row r="746" spans="1:70" ht="24" customHeight="1" hidden="1">
      <c r="A746" s="5">
        <v>733</v>
      </c>
      <c r="B746" s="10" t="s">
        <v>491</v>
      </c>
      <c r="C746" s="18" t="s">
        <v>1725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492</v>
      </c>
      <c r="C747" s="18" t="s">
        <v>1725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493</v>
      </c>
      <c r="C748" s="18" t="s">
        <v>1725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494</v>
      </c>
      <c r="C749" s="18" t="s">
        <v>1437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495</v>
      </c>
      <c r="C750" s="18" t="s">
        <v>1437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496</v>
      </c>
      <c r="C751" s="18" t="s">
        <v>1438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497</v>
      </c>
      <c r="C752" s="18" t="s">
        <v>1438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498</v>
      </c>
      <c r="C753" s="18" t="s">
        <v>1439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499</v>
      </c>
      <c r="C754" s="18" t="s">
        <v>1439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500</v>
      </c>
      <c r="C755" s="18" t="s">
        <v>1440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501</v>
      </c>
      <c r="C756" s="18" t="s">
        <v>1440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502</v>
      </c>
      <c r="C757" s="18" t="s">
        <v>1441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503</v>
      </c>
      <c r="C758" s="18" t="s">
        <v>1441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504</v>
      </c>
      <c r="C759" s="18" t="s">
        <v>1442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505</v>
      </c>
      <c r="C760" s="18" t="s">
        <v>1442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506</v>
      </c>
      <c r="C761" s="18" t="s">
        <v>1443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507</v>
      </c>
      <c r="C762" s="18" t="s">
        <v>1443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508</v>
      </c>
      <c r="C763" s="18" t="s">
        <v>1443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509</v>
      </c>
      <c r="C764" s="18" t="s">
        <v>1444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510</v>
      </c>
      <c r="C765" s="18" t="s">
        <v>1444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633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634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511</v>
      </c>
      <c r="C768" s="18" t="s">
        <v>635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512</v>
      </c>
      <c r="C769" s="18" t="s">
        <v>635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1685</v>
      </c>
      <c r="C770" s="18" t="s">
        <v>1684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513</v>
      </c>
      <c r="C771" s="18" t="s">
        <v>636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514</v>
      </c>
      <c r="C772" s="18" t="s">
        <v>636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515</v>
      </c>
      <c r="C773" s="18" t="s">
        <v>636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20</v>
      </c>
      <c r="C774" s="18" t="s">
        <v>636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516</v>
      </c>
      <c r="C775" s="18" t="s">
        <v>637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517</v>
      </c>
      <c r="C776" s="18" t="s">
        <v>637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518</v>
      </c>
      <c r="C777" s="18" t="s">
        <v>638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519</v>
      </c>
      <c r="C778" s="18" t="s">
        <v>638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520</v>
      </c>
      <c r="C779" s="18" t="s">
        <v>639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640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521</v>
      </c>
      <c r="C781" s="18" t="s">
        <v>1726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522</v>
      </c>
      <c r="C782" s="18" t="s">
        <v>1726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523</v>
      </c>
      <c r="C783" s="18" t="s">
        <v>45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524</v>
      </c>
      <c r="C784" s="18" t="s">
        <v>45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525</v>
      </c>
      <c r="C785" s="18" t="s">
        <v>641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 hidden="1">
      <c r="A786" s="5">
        <v>773</v>
      </c>
      <c r="B786" s="10" t="s">
        <v>526</v>
      </c>
      <c r="C786" s="18" t="s">
        <v>641</v>
      </c>
      <c r="D786" s="18"/>
      <c r="E786" s="27"/>
      <c r="F786" s="30"/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/>
      <c r="R786" s="30"/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27"/>
      <c r="AK786" s="27"/>
      <c r="AL786" s="27"/>
      <c r="AM786" s="30"/>
      <c r="AN786" s="30"/>
      <c r="AO786" s="30"/>
      <c r="AP786" s="30"/>
      <c r="AQ786" s="30"/>
      <c r="AR786" s="27"/>
      <c r="AS786" s="27"/>
      <c r="AT786" s="30"/>
      <c r="AU786" s="27"/>
      <c r="AV786" s="30"/>
      <c r="AW786" s="30"/>
      <c r="AX786" s="30"/>
      <c r="AY786" s="30"/>
      <c r="AZ786" s="30"/>
      <c r="BA786" s="27"/>
      <c r="BB786" s="27"/>
      <c r="BC786" s="27"/>
      <c r="BD786" s="27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27"/>
      <c r="BQ786" s="27"/>
      <c r="BR786" s="53"/>
    </row>
    <row r="787" spans="1:70" ht="23.25" customHeight="1" hidden="1">
      <c r="A787" s="5">
        <v>774</v>
      </c>
      <c r="B787" s="10" t="s">
        <v>1687</v>
      </c>
      <c r="C787" s="18" t="s">
        <v>1686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527</v>
      </c>
      <c r="C788" s="18" t="s">
        <v>642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528</v>
      </c>
      <c r="C789" s="18" t="s">
        <v>642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529</v>
      </c>
      <c r="C790" s="18" t="s">
        <v>642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1727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1728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530</v>
      </c>
      <c r="C793" s="18" t="s">
        <v>643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531</v>
      </c>
      <c r="C794" s="18" t="s">
        <v>643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644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 hidden="1">
      <c r="A796" s="5">
        <v>783</v>
      </c>
      <c r="B796" s="10">
        <v>395</v>
      </c>
      <c r="C796" s="18" t="s">
        <v>645</v>
      </c>
      <c r="D796" s="18"/>
      <c r="E796" s="27"/>
      <c r="F796" s="30"/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/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27"/>
      <c r="AK796" s="27"/>
      <c r="AL796" s="27"/>
      <c r="AM796" s="30"/>
      <c r="AN796" s="30"/>
      <c r="AO796" s="30"/>
      <c r="AP796" s="30"/>
      <c r="AQ796" s="30"/>
      <c r="AR796" s="27"/>
      <c r="AS796" s="27"/>
      <c r="AT796" s="30"/>
      <c r="AU796" s="27"/>
      <c r="AV796" s="30"/>
      <c r="AW796" s="30"/>
      <c r="AX796" s="30"/>
      <c r="AY796" s="30"/>
      <c r="AZ796" s="30"/>
      <c r="BA796" s="27"/>
      <c r="BB796" s="27"/>
      <c r="BC796" s="27"/>
      <c r="BD796" s="27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532</v>
      </c>
      <c r="C797" s="18" t="s">
        <v>646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533</v>
      </c>
      <c r="C798" s="18" t="s">
        <v>647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534</v>
      </c>
      <c r="C799" s="18" t="s">
        <v>647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535</v>
      </c>
      <c r="C800" s="18" t="s">
        <v>648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536</v>
      </c>
      <c r="C801" s="18" t="s">
        <v>648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537</v>
      </c>
      <c r="C802" s="18" t="s">
        <v>648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538</v>
      </c>
      <c r="C803" s="18" t="s">
        <v>649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539</v>
      </c>
      <c r="C804" s="18" t="s">
        <v>649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540</v>
      </c>
      <c r="C805" s="18" t="s">
        <v>649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650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69" ht="26.2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0</v>
      </c>
      <c r="F807" s="27">
        <f aca="true" t="shared" si="19" ref="F807:BQ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542</v>
      </c>
      <c r="C808" s="18" t="s">
        <v>652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543</v>
      </c>
      <c r="C809" s="18" t="s">
        <v>652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544</v>
      </c>
      <c r="C810" s="18" t="s">
        <v>652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545</v>
      </c>
      <c r="C811" s="18" t="s">
        <v>653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546</v>
      </c>
      <c r="C812" s="18" t="s">
        <v>653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547</v>
      </c>
      <c r="C813" s="18" t="s">
        <v>654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548</v>
      </c>
      <c r="C814" s="18" t="s">
        <v>654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549</v>
      </c>
      <c r="C815" s="18" t="s">
        <v>654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550</v>
      </c>
      <c r="C816" s="18" t="s">
        <v>654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551</v>
      </c>
      <c r="C817" s="18" t="s">
        <v>655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552</v>
      </c>
      <c r="C818" s="18" t="s">
        <v>655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553</v>
      </c>
      <c r="C819" s="18" t="s">
        <v>655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554</v>
      </c>
      <c r="C820" s="18" t="s">
        <v>656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555</v>
      </c>
      <c r="C821" s="18" t="s">
        <v>656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556</v>
      </c>
      <c r="C822" s="18" t="s">
        <v>656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557</v>
      </c>
      <c r="C823" s="18" t="s">
        <v>657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558</v>
      </c>
      <c r="C824" s="18" t="s">
        <v>657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559</v>
      </c>
      <c r="C825" s="18" t="s">
        <v>657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560</v>
      </c>
      <c r="C826" s="18" t="s">
        <v>657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561</v>
      </c>
      <c r="C827" s="18" t="s">
        <v>658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562</v>
      </c>
      <c r="C828" s="18" t="s">
        <v>658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563</v>
      </c>
      <c r="C829" s="18" t="s">
        <v>658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564</v>
      </c>
      <c r="C830" s="18" t="s">
        <v>659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565</v>
      </c>
      <c r="C831" s="18" t="s">
        <v>659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566</v>
      </c>
      <c r="C832" s="18" t="s">
        <v>659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567</v>
      </c>
      <c r="C833" s="18" t="s">
        <v>87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568</v>
      </c>
      <c r="C834" s="18" t="s">
        <v>87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569</v>
      </c>
      <c r="C835" s="18" t="s">
        <v>87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570</v>
      </c>
      <c r="C836" s="18" t="s">
        <v>660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571</v>
      </c>
      <c r="C837" s="18" t="s">
        <v>660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572</v>
      </c>
      <c r="C838" s="18" t="s">
        <v>660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573</v>
      </c>
      <c r="C839" s="18" t="s">
        <v>661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574</v>
      </c>
      <c r="C840" s="18" t="s">
        <v>661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575</v>
      </c>
      <c r="C841" s="18" t="s">
        <v>1729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576</v>
      </c>
      <c r="C842" s="18" t="s">
        <v>1729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577</v>
      </c>
      <c r="C843" s="18" t="s">
        <v>1729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578</v>
      </c>
      <c r="C844" s="18" t="s">
        <v>662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579</v>
      </c>
      <c r="C845" s="18" t="s">
        <v>662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580</v>
      </c>
      <c r="C846" s="18" t="s">
        <v>662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581</v>
      </c>
      <c r="C847" s="18" t="s">
        <v>663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582</v>
      </c>
      <c r="C848" s="18" t="s">
        <v>663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664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665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583</v>
      </c>
      <c r="C851" s="18" t="s">
        <v>666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584</v>
      </c>
      <c r="C852" s="18" t="s">
        <v>666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667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585</v>
      </c>
      <c r="C854" s="18" t="s">
        <v>668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586</v>
      </c>
      <c r="C855" s="18" t="s">
        <v>668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587</v>
      </c>
      <c r="C856" s="18" t="s">
        <v>909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588</v>
      </c>
      <c r="C857" s="18" t="s">
        <v>909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589</v>
      </c>
      <c r="C858" s="18" t="s">
        <v>909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590</v>
      </c>
      <c r="C859" s="18" t="s">
        <v>669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591</v>
      </c>
      <c r="C860" s="18" t="s">
        <v>669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592</v>
      </c>
      <c r="C861" s="18" t="s">
        <v>670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593</v>
      </c>
      <c r="C862" s="18" t="s">
        <v>670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594</v>
      </c>
      <c r="C863" s="18" t="s">
        <v>670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595</v>
      </c>
      <c r="C864" s="18" t="s">
        <v>671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596</v>
      </c>
      <c r="C865" s="18" t="s">
        <v>671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597</v>
      </c>
      <c r="C866" s="18" t="s">
        <v>671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598</v>
      </c>
      <c r="C867" s="18" t="s">
        <v>672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599</v>
      </c>
      <c r="C868" s="18" t="s">
        <v>672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600</v>
      </c>
      <c r="C869" s="18" t="s">
        <v>672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601</v>
      </c>
      <c r="C870" s="18" t="s">
        <v>672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602</v>
      </c>
      <c r="C871" s="18" t="s">
        <v>673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603</v>
      </c>
      <c r="C872" s="18" t="s">
        <v>673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604</v>
      </c>
      <c r="C873" s="18" t="s">
        <v>673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605</v>
      </c>
      <c r="C874" s="18" t="s">
        <v>674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606</v>
      </c>
      <c r="C875" s="18" t="s">
        <v>674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607</v>
      </c>
      <c r="C876" s="18" t="s">
        <v>674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675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608</v>
      </c>
      <c r="C878" s="18" t="s">
        <v>676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609</v>
      </c>
      <c r="C879" s="18" t="s">
        <v>676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677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678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610</v>
      </c>
      <c r="C882" s="18" t="s">
        <v>679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611</v>
      </c>
      <c r="C883" s="18" t="s">
        <v>679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612</v>
      </c>
      <c r="C884" s="18" t="s">
        <v>679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680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613</v>
      </c>
      <c r="C886" s="18" t="s">
        <v>681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614</v>
      </c>
      <c r="C887" s="18" t="s">
        <v>681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682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683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69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685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616</v>
      </c>
      <c r="C892" s="18" t="s">
        <v>686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617</v>
      </c>
      <c r="C893" s="18" t="s">
        <v>686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618</v>
      </c>
      <c r="C894" s="18" t="s">
        <v>687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619</v>
      </c>
      <c r="C895" s="18" t="s">
        <v>687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620</v>
      </c>
      <c r="C896" s="18" t="s">
        <v>688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621</v>
      </c>
      <c r="C897" s="18" t="s">
        <v>688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689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690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622</v>
      </c>
      <c r="C900" s="18" t="s">
        <v>691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623</v>
      </c>
      <c r="C901" s="18" t="s">
        <v>691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692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624</v>
      </c>
      <c r="C903" s="18" t="s">
        <v>693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625</v>
      </c>
      <c r="C904" s="18" t="s">
        <v>693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694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626</v>
      </c>
      <c r="C906" s="18" t="s">
        <v>695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627</v>
      </c>
      <c r="C907" s="18" t="s">
        <v>695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628</v>
      </c>
      <c r="C908" s="18" t="s">
        <v>696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629</v>
      </c>
      <c r="C909" s="18" t="s">
        <v>696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697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1736</v>
      </c>
      <c r="C912" s="18" t="s">
        <v>698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1737</v>
      </c>
      <c r="C913" s="18" t="s">
        <v>698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1738</v>
      </c>
      <c r="C914" s="18" t="s">
        <v>698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1739</v>
      </c>
      <c r="C915" s="18" t="s">
        <v>102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1740</v>
      </c>
      <c r="C916" s="18" t="s">
        <v>102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2267</v>
      </c>
      <c r="C917" s="18" t="s">
        <v>699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2268</v>
      </c>
      <c r="C918" s="18" t="s">
        <v>692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2269</v>
      </c>
      <c r="C919" s="18" t="s">
        <v>101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1741</v>
      </c>
      <c r="C920" s="18" t="s">
        <v>700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1742</v>
      </c>
      <c r="C921" s="18" t="s">
        <v>700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1743</v>
      </c>
      <c r="C922" s="18" t="s">
        <v>700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2270</v>
      </c>
      <c r="C923" s="18" t="s">
        <v>685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1744</v>
      </c>
      <c r="C924" s="18" t="s">
        <v>701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1745</v>
      </c>
      <c r="C925" s="18" t="s">
        <v>701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1746</v>
      </c>
      <c r="C926" s="18" t="s">
        <v>702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1747</v>
      </c>
      <c r="C927" s="18" t="s">
        <v>702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1748</v>
      </c>
      <c r="C928" s="18" t="s">
        <v>702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1749</v>
      </c>
      <c r="C929" s="18" t="s">
        <v>1391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1750</v>
      </c>
      <c r="C930" s="18" t="s">
        <v>1391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1751</v>
      </c>
      <c r="C931" s="18" t="s">
        <v>1392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1752</v>
      </c>
      <c r="C932" s="18" t="s">
        <v>1392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1753</v>
      </c>
      <c r="C933" s="18" t="s">
        <v>703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1754</v>
      </c>
      <c r="C934" s="18" t="s">
        <v>703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2271</v>
      </c>
      <c r="C935" s="18" t="s">
        <v>265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1755</v>
      </c>
      <c r="C936" s="18" t="s">
        <v>704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1756</v>
      </c>
      <c r="C937" s="18" t="s">
        <v>704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1757</v>
      </c>
      <c r="C938" s="18" t="s">
        <v>194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1758</v>
      </c>
      <c r="C939" s="18" t="s">
        <v>194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1759</v>
      </c>
      <c r="C940" s="18" t="s">
        <v>705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1760</v>
      </c>
      <c r="C941" s="18" t="s">
        <v>705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1761</v>
      </c>
      <c r="C942" s="18" t="s">
        <v>705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1762</v>
      </c>
      <c r="C943" s="18" t="s">
        <v>706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1763</v>
      </c>
      <c r="C944" s="18" t="s">
        <v>706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2272</v>
      </c>
      <c r="C945" s="18" t="s">
        <v>1396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2273</v>
      </c>
      <c r="C946" s="18" t="s">
        <v>1397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1764</v>
      </c>
      <c r="C947" s="18" t="s">
        <v>707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1765</v>
      </c>
      <c r="C948" s="18" t="s">
        <v>707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1766</v>
      </c>
      <c r="C949" s="18" t="s">
        <v>1393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1767</v>
      </c>
      <c r="C950" s="18" t="s">
        <v>1393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1768</v>
      </c>
      <c r="C951" s="18" t="s">
        <v>1393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2274</v>
      </c>
      <c r="C952" s="18" t="s">
        <v>1395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1769</v>
      </c>
      <c r="C953" s="18" t="s">
        <v>708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1770</v>
      </c>
      <c r="C954" s="18" t="s">
        <v>708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1771</v>
      </c>
      <c r="C955" s="18" t="s">
        <v>709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1772</v>
      </c>
      <c r="C956" s="18" t="s">
        <v>709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2275</v>
      </c>
      <c r="C957" s="18" t="s">
        <v>291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1773</v>
      </c>
      <c r="C958" s="18" t="s">
        <v>710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1774</v>
      </c>
      <c r="C959" s="18" t="s">
        <v>710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1775</v>
      </c>
      <c r="C960" s="18" t="s">
        <v>710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1776</v>
      </c>
      <c r="C961" s="18" t="s">
        <v>711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1777</v>
      </c>
      <c r="C962" s="18" t="s">
        <v>711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1778</v>
      </c>
      <c r="C963" s="18" t="s">
        <v>712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1779</v>
      </c>
      <c r="C964" s="18" t="s">
        <v>713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1780</v>
      </c>
      <c r="C965" s="18" t="s">
        <v>713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1781</v>
      </c>
      <c r="C966" s="18" t="s">
        <v>70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1782</v>
      </c>
      <c r="C967" s="18" t="s">
        <v>70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1783</v>
      </c>
      <c r="C968" s="18" t="s">
        <v>71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1784</v>
      </c>
      <c r="C969" s="18" t="s">
        <v>71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1785</v>
      </c>
      <c r="C970" s="18" t="s">
        <v>71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1786</v>
      </c>
      <c r="C971" s="18" t="s">
        <v>71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1787</v>
      </c>
      <c r="C972" s="18" t="s">
        <v>72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1788</v>
      </c>
      <c r="C973" s="18" t="s">
        <v>72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1789</v>
      </c>
      <c r="C974" s="18" t="s">
        <v>72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1790</v>
      </c>
      <c r="C975" s="18" t="s">
        <v>72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1791</v>
      </c>
      <c r="C976" s="18" t="s">
        <v>73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1792</v>
      </c>
      <c r="C977" s="18" t="s">
        <v>73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1793</v>
      </c>
      <c r="C978" s="18" t="s">
        <v>73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1794</v>
      </c>
      <c r="C979" s="18" t="s">
        <v>74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1795</v>
      </c>
      <c r="C980" s="18" t="s">
        <v>74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1796</v>
      </c>
      <c r="C981" s="18" t="s">
        <v>74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1797</v>
      </c>
      <c r="C982" s="18" t="s">
        <v>74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1798</v>
      </c>
      <c r="C983" s="18" t="s">
        <v>75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1799</v>
      </c>
      <c r="C984" s="18" t="s">
        <v>75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1800</v>
      </c>
      <c r="C985" s="18" t="s">
        <v>76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1801</v>
      </c>
      <c r="C986" s="18" t="s">
        <v>77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1802</v>
      </c>
      <c r="C987" s="18" t="s">
        <v>77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1803</v>
      </c>
      <c r="C988" s="18" t="s">
        <v>77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2276</v>
      </c>
      <c r="C989" s="18" t="s">
        <v>78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2277</v>
      </c>
      <c r="C990" s="18" t="s">
        <v>79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1804</v>
      </c>
      <c r="C991" s="18" t="s">
        <v>80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1805</v>
      </c>
      <c r="C992" s="18" t="s">
        <v>80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1806</v>
      </c>
      <c r="C993" s="18" t="s">
        <v>80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2278</v>
      </c>
      <c r="C994" s="18" t="s">
        <v>81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2279</v>
      </c>
      <c r="C995" s="18" t="s">
        <v>82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2281</v>
      </c>
      <c r="C997" s="18" t="s">
        <v>104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2282</v>
      </c>
      <c r="C998" s="18" t="s">
        <v>105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2283</v>
      </c>
      <c r="C999" s="18" t="s">
        <v>84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2284</v>
      </c>
      <c r="C1000" s="18" t="s">
        <v>85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2285</v>
      </c>
      <c r="C1001" s="18" t="s">
        <v>714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1808</v>
      </c>
      <c r="C1003" s="18" t="s">
        <v>109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1809</v>
      </c>
      <c r="C1005" s="18" t="s">
        <v>110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1810</v>
      </c>
      <c r="C1006" s="18" t="s">
        <v>110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1811</v>
      </c>
      <c r="C1007" s="18" t="s">
        <v>110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2287</v>
      </c>
      <c r="C1008" s="18" t="s">
        <v>111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2288</v>
      </c>
      <c r="C1009" s="18" t="s">
        <v>716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2289</v>
      </c>
      <c r="C1010" s="18" t="s">
        <v>717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2290</v>
      </c>
      <c r="C1011" s="18" t="s">
        <v>117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1812</v>
      </c>
      <c r="C1012" s="18" t="s">
        <v>718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1813</v>
      </c>
      <c r="C1013" s="18" t="s">
        <v>718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1814</v>
      </c>
      <c r="C1014" s="18" t="s">
        <v>719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1816</v>
      </c>
      <c r="C1016" s="18" t="s">
        <v>122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1817</v>
      </c>
      <c r="C1017" s="18" t="s">
        <v>122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1818</v>
      </c>
      <c r="C1018" s="18" t="s">
        <v>122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2265</v>
      </c>
      <c r="C1019" s="18" t="s">
        <v>720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1819</v>
      </c>
      <c r="C1020" s="18" t="s">
        <v>721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1820</v>
      </c>
      <c r="C1021" s="18" t="s">
        <v>721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1821</v>
      </c>
      <c r="C1022" s="18" t="s">
        <v>722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1822</v>
      </c>
      <c r="C1023" s="18" t="s">
        <v>722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1823</v>
      </c>
      <c r="C1024" s="18" t="s">
        <v>723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1824</v>
      </c>
      <c r="C1026" s="18" t="s">
        <v>123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1825</v>
      </c>
      <c r="C1027" s="18" t="s">
        <v>123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2291</v>
      </c>
      <c r="C1028" s="18" t="s">
        <v>724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1826</v>
      </c>
      <c r="C1029" s="18" t="s">
        <v>124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1827</v>
      </c>
      <c r="C1030" s="18" t="s">
        <v>124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2292</v>
      </c>
      <c r="C1031" s="18" t="s">
        <v>725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1828</v>
      </c>
      <c r="C1032" s="18" t="s">
        <v>726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1829</v>
      </c>
      <c r="C1033" s="18" t="s">
        <v>726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2293</v>
      </c>
      <c r="C1034" s="18" t="s">
        <v>727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2294</v>
      </c>
      <c r="C1035" s="18" t="s">
        <v>728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1830</v>
      </c>
      <c r="C1036" s="18" t="s">
        <v>729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1831</v>
      </c>
      <c r="C1037" s="18" t="s">
        <v>162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1832</v>
      </c>
      <c r="C1038" s="18" t="s">
        <v>162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2295</v>
      </c>
      <c r="C1039" s="18" t="s">
        <v>730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1833</v>
      </c>
      <c r="C1040" s="18" t="s">
        <v>144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1834</v>
      </c>
      <c r="C1041" s="18" t="s">
        <v>144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1835</v>
      </c>
      <c r="C1042" s="18" t="s">
        <v>144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1836</v>
      </c>
      <c r="C1043" s="18" t="s">
        <v>144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1837</v>
      </c>
      <c r="C1044" s="18" t="s">
        <v>731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1838</v>
      </c>
      <c r="C1045" s="18" t="s">
        <v>731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2296</v>
      </c>
      <c r="C1046" s="18" t="s">
        <v>732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2297</v>
      </c>
      <c r="C1047" s="18" t="s">
        <v>147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2298</v>
      </c>
      <c r="C1048" s="18" t="s">
        <v>148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1839</v>
      </c>
      <c r="C1049" s="18" t="s">
        <v>733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1840</v>
      </c>
      <c r="C1050" s="18" t="s">
        <v>733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1841</v>
      </c>
      <c r="C1051" s="18" t="s">
        <v>734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1842</v>
      </c>
      <c r="C1052" s="18" t="s">
        <v>734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1843</v>
      </c>
      <c r="C1053" s="18" t="s">
        <v>735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1844</v>
      </c>
      <c r="C1054" s="18" t="s">
        <v>735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1845</v>
      </c>
      <c r="C1055" s="18" t="s">
        <v>735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1846</v>
      </c>
      <c r="C1056" s="18" t="s">
        <v>735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1847</v>
      </c>
      <c r="C1057" s="18" t="s">
        <v>736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2299</v>
      </c>
      <c r="C1058" s="18" t="s">
        <v>737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1848</v>
      </c>
      <c r="C1059" s="18" t="s">
        <v>738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1849</v>
      </c>
      <c r="C1060" s="18" t="s">
        <v>738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1850</v>
      </c>
      <c r="C1061" s="18" t="s">
        <v>738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1851</v>
      </c>
      <c r="C1062" s="18" t="s">
        <v>739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1852</v>
      </c>
      <c r="C1063" s="18" t="s">
        <v>739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1853</v>
      </c>
      <c r="C1064" s="18" t="s">
        <v>739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2300</v>
      </c>
      <c r="C1065" s="18" t="s">
        <v>740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1854</v>
      </c>
      <c r="C1066" s="18" t="s">
        <v>741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1855</v>
      </c>
      <c r="C1067" s="18" t="s">
        <v>741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1856</v>
      </c>
      <c r="C1068" s="18" t="s">
        <v>742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1857</v>
      </c>
      <c r="C1069" s="18" t="s">
        <v>742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1858</v>
      </c>
      <c r="C1070" s="18" t="s">
        <v>742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1859</v>
      </c>
      <c r="C1071" s="18" t="s">
        <v>152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1860</v>
      </c>
      <c r="C1072" s="18" t="s">
        <v>152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1861</v>
      </c>
      <c r="C1073" s="18" t="s">
        <v>154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1862</v>
      </c>
      <c r="C1074" s="18" t="s">
        <v>154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1863</v>
      </c>
      <c r="C1075" s="18" t="s">
        <v>154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2301</v>
      </c>
      <c r="C1076" s="18" t="s">
        <v>743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2302</v>
      </c>
      <c r="C1077" s="18" t="s">
        <v>744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2303</v>
      </c>
      <c r="C1078" s="18" t="s">
        <v>745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1864</v>
      </c>
      <c r="C1079" s="18" t="s">
        <v>746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1865</v>
      </c>
      <c r="C1080" s="18" t="s">
        <v>746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2304</v>
      </c>
      <c r="C1081" s="18" t="s">
        <v>747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1866</v>
      </c>
      <c r="C1082" s="18" t="s">
        <v>748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1867</v>
      </c>
      <c r="C1083" s="18" t="s">
        <v>748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1868</v>
      </c>
      <c r="C1084" s="18" t="s">
        <v>749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1869</v>
      </c>
      <c r="C1085" s="18" t="s">
        <v>749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1870</v>
      </c>
      <c r="C1086" s="18" t="s">
        <v>750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1871</v>
      </c>
      <c r="C1087" s="18" t="s">
        <v>750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2305</v>
      </c>
      <c r="C1088" s="18" t="s">
        <v>751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1872</v>
      </c>
      <c r="C1089" s="18" t="s">
        <v>179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1873</v>
      </c>
      <c r="C1090" s="18" t="s">
        <v>179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1874</v>
      </c>
      <c r="C1091" s="18" t="s">
        <v>179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1875</v>
      </c>
      <c r="C1092" s="18" t="s">
        <v>179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1876</v>
      </c>
      <c r="C1093" s="18" t="s">
        <v>180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1877</v>
      </c>
      <c r="C1094" s="18" t="s">
        <v>180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1878</v>
      </c>
      <c r="C1095" s="18" t="s">
        <v>180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1879</v>
      </c>
      <c r="C1096" s="18" t="s">
        <v>180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1880</v>
      </c>
      <c r="C1097" s="18" t="s">
        <v>752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1881</v>
      </c>
      <c r="C1098" s="18" t="s">
        <v>752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1882</v>
      </c>
      <c r="C1099" s="18" t="s">
        <v>752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1883</v>
      </c>
      <c r="C1100" s="18" t="s">
        <v>183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1884</v>
      </c>
      <c r="C1101" s="18" t="s">
        <v>183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1885</v>
      </c>
      <c r="C1102" s="18" t="s">
        <v>183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1886</v>
      </c>
      <c r="C1103" s="18" t="s">
        <v>753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1887</v>
      </c>
      <c r="C1104" s="18" t="s">
        <v>753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1888</v>
      </c>
      <c r="C1105" s="18" t="s">
        <v>753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1889</v>
      </c>
      <c r="C1106" s="18" t="s">
        <v>754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1890</v>
      </c>
      <c r="C1107" s="18" t="s">
        <v>754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1891</v>
      </c>
      <c r="C1108" s="18" t="s">
        <v>224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1892</v>
      </c>
      <c r="C1109" s="18" t="s">
        <v>224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1893</v>
      </c>
      <c r="C1110" s="18" t="s">
        <v>755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1894</v>
      </c>
      <c r="C1111" s="18" t="s">
        <v>755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1895</v>
      </c>
      <c r="C1112" s="18" t="s">
        <v>756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1896</v>
      </c>
      <c r="C1113" s="18" t="s">
        <v>756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1897</v>
      </c>
      <c r="C1114" s="18" t="s">
        <v>757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1898</v>
      </c>
      <c r="C1115" s="18" t="s">
        <v>757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1899</v>
      </c>
      <c r="C1116" s="18" t="s">
        <v>758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1900</v>
      </c>
      <c r="C1117" s="18" t="s">
        <v>758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1901</v>
      </c>
      <c r="C1118" s="18" t="s">
        <v>758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1902</v>
      </c>
      <c r="C1119" s="18" t="s">
        <v>759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1903</v>
      </c>
      <c r="C1120" s="18" t="s">
        <v>200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1904</v>
      </c>
      <c r="C1121" s="18" t="s">
        <v>200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1905</v>
      </c>
      <c r="C1122" s="18" t="s">
        <v>216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1906</v>
      </c>
      <c r="C1123" s="18" t="s">
        <v>216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1907</v>
      </c>
      <c r="C1124" s="18" t="s">
        <v>760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1908</v>
      </c>
      <c r="C1125" s="18" t="s">
        <v>761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1909</v>
      </c>
      <c r="C1126" s="18" t="s">
        <v>218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1910</v>
      </c>
      <c r="C1127" s="18" t="s">
        <v>218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1911</v>
      </c>
      <c r="C1128" s="18" t="s">
        <v>218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1912</v>
      </c>
      <c r="C1129" s="18" t="s">
        <v>218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2306</v>
      </c>
      <c r="C1130" s="18" t="s">
        <v>762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2307</v>
      </c>
      <c r="C1131" s="18" t="s">
        <v>763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1913</v>
      </c>
      <c r="C1132" s="18" t="s">
        <v>764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1914</v>
      </c>
      <c r="C1133" s="18" t="s">
        <v>764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1915</v>
      </c>
      <c r="C1134" s="18" t="s">
        <v>765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1916</v>
      </c>
      <c r="C1135" s="18" t="s">
        <v>765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1917</v>
      </c>
      <c r="C1136" s="18" t="s">
        <v>766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1918</v>
      </c>
      <c r="C1137" s="18" t="s">
        <v>766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1919</v>
      </c>
      <c r="C1138" s="18" t="s">
        <v>767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1920</v>
      </c>
      <c r="C1139" s="18" t="s">
        <v>767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1921</v>
      </c>
      <c r="C1140" s="18" t="s">
        <v>767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1922</v>
      </c>
      <c r="C1141" s="18" t="s">
        <v>768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1923</v>
      </c>
      <c r="C1142" s="18" t="s">
        <v>768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1924</v>
      </c>
      <c r="C1143" s="18" t="s">
        <v>769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1925</v>
      </c>
      <c r="C1144" s="18" t="s">
        <v>769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1926</v>
      </c>
      <c r="C1145" s="18" t="s">
        <v>770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1927</v>
      </c>
      <c r="C1146" s="18" t="s">
        <v>770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1928</v>
      </c>
      <c r="C1147" s="18" t="s">
        <v>771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1929</v>
      </c>
      <c r="C1148" s="18" t="s">
        <v>771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1930</v>
      </c>
      <c r="C1149" s="18" t="s">
        <v>771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1931</v>
      </c>
      <c r="C1150" s="18" t="s">
        <v>772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1932</v>
      </c>
      <c r="C1151" s="18" t="s">
        <v>772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1933</v>
      </c>
      <c r="C1152" s="18" t="s">
        <v>773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1934</v>
      </c>
      <c r="C1153" s="18" t="s">
        <v>773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1935</v>
      </c>
      <c r="C1154" s="18" t="s">
        <v>773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1936</v>
      </c>
      <c r="C1155" s="18" t="s">
        <v>774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1937</v>
      </c>
      <c r="C1156" s="18" t="s">
        <v>774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1938</v>
      </c>
      <c r="C1157" s="18" t="s">
        <v>774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1939</v>
      </c>
      <c r="C1158" s="18" t="s">
        <v>775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1940</v>
      </c>
      <c r="C1159" s="18" t="s">
        <v>775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1941</v>
      </c>
      <c r="C1160" s="18" t="s">
        <v>775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1942</v>
      </c>
      <c r="C1161" s="18" t="s">
        <v>776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1943</v>
      </c>
      <c r="C1162" s="18" t="s">
        <v>776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1944</v>
      </c>
      <c r="C1163" s="18" t="s">
        <v>777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1945</v>
      </c>
      <c r="C1164" s="18" t="s">
        <v>212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1946</v>
      </c>
      <c r="C1165" s="18" t="s">
        <v>212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1947</v>
      </c>
      <c r="C1166" s="18" t="s">
        <v>213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1948</v>
      </c>
      <c r="C1167" s="18" t="s">
        <v>213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2308</v>
      </c>
      <c r="C1168" s="18" t="s">
        <v>258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2309</v>
      </c>
      <c r="C1169" s="18" t="s">
        <v>778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2310</v>
      </c>
      <c r="C1170" s="18" t="s">
        <v>779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1949</v>
      </c>
      <c r="C1171" s="18" t="s">
        <v>152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1950</v>
      </c>
      <c r="C1172" s="18" t="s">
        <v>253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1951</v>
      </c>
      <c r="C1173" s="18" t="s">
        <v>253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1952</v>
      </c>
      <c r="C1174" s="18" t="s">
        <v>255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1953</v>
      </c>
      <c r="C1175" s="18" t="s">
        <v>255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1954</v>
      </c>
      <c r="C1176" s="18" t="s">
        <v>780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1955</v>
      </c>
      <c r="C1177" s="18" t="s">
        <v>780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1956</v>
      </c>
      <c r="C1178" s="18" t="s">
        <v>781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1957</v>
      </c>
      <c r="C1179" s="18" t="s">
        <v>781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2311</v>
      </c>
      <c r="C1180" s="18" t="s">
        <v>782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1958</v>
      </c>
      <c r="C1181" s="18" t="s">
        <v>251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1959</v>
      </c>
      <c r="C1182" s="18" t="s">
        <v>251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1960</v>
      </c>
      <c r="C1183" s="18" t="s">
        <v>783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1961</v>
      </c>
      <c r="C1184" s="18" t="s">
        <v>783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1962</v>
      </c>
      <c r="C1185" s="18" t="s">
        <v>784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1963</v>
      </c>
      <c r="C1186" s="18" t="s">
        <v>784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1964</v>
      </c>
      <c r="C1187" s="18" t="s">
        <v>784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1965</v>
      </c>
      <c r="C1188" s="18" t="s">
        <v>785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1966</v>
      </c>
      <c r="C1189" s="18" t="s">
        <v>785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1967</v>
      </c>
      <c r="C1190" s="18" t="s">
        <v>1432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1968</v>
      </c>
      <c r="C1191" s="18" t="s">
        <v>1432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1969</v>
      </c>
      <c r="C1192" s="18" t="s">
        <v>1432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1970</v>
      </c>
      <c r="C1193" s="18" t="s">
        <v>786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1971</v>
      </c>
      <c r="C1194" s="18" t="s">
        <v>786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1972</v>
      </c>
      <c r="C1195" s="18" t="s">
        <v>787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1973</v>
      </c>
      <c r="C1196" s="18" t="s">
        <v>787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2312</v>
      </c>
      <c r="C1197" s="18" t="s">
        <v>1435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1974</v>
      </c>
      <c r="C1198" s="18" t="s">
        <v>788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1975</v>
      </c>
      <c r="C1199" s="18" t="s">
        <v>788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1976</v>
      </c>
      <c r="C1200" s="18" t="s">
        <v>789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1977</v>
      </c>
      <c r="C1201" s="18" t="s">
        <v>789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1978</v>
      </c>
      <c r="C1202" s="18" t="s">
        <v>1437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1979</v>
      </c>
      <c r="C1203" s="18" t="s">
        <v>1437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1980</v>
      </c>
      <c r="C1204" s="18" t="s">
        <v>790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1981</v>
      </c>
      <c r="C1205" s="18" t="s">
        <v>790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1982</v>
      </c>
      <c r="C1206" s="18" t="s">
        <v>791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1983</v>
      </c>
      <c r="C1207" s="18" t="s">
        <v>791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1984</v>
      </c>
      <c r="C1208" s="18" t="s">
        <v>792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1985</v>
      </c>
      <c r="C1209" s="18" t="s">
        <v>792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1986</v>
      </c>
      <c r="C1210" s="18" t="s">
        <v>793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1987</v>
      </c>
      <c r="C1211" s="18" t="s">
        <v>794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1988</v>
      </c>
      <c r="C1212" s="18" t="s">
        <v>636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1989</v>
      </c>
      <c r="C1213" s="18" t="s">
        <v>795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1990</v>
      </c>
      <c r="C1214" s="18" t="s">
        <v>795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1991</v>
      </c>
      <c r="C1215" s="18" t="s">
        <v>638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1992</v>
      </c>
      <c r="C1216" s="18" t="s">
        <v>638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2313</v>
      </c>
      <c r="C1217" s="18" t="s">
        <v>796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2314</v>
      </c>
      <c r="C1218" s="18" t="s">
        <v>797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2315</v>
      </c>
      <c r="C1219" s="18" t="s">
        <v>798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1993</v>
      </c>
      <c r="C1220" s="18" t="s">
        <v>634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1994</v>
      </c>
      <c r="C1221" s="18" t="s">
        <v>799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1995</v>
      </c>
      <c r="C1222" s="18" t="s">
        <v>800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1996</v>
      </c>
      <c r="C1223" s="18" t="s">
        <v>800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1997</v>
      </c>
      <c r="C1224" s="18" t="s">
        <v>643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1998</v>
      </c>
      <c r="C1225" s="18" t="s">
        <v>643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1999</v>
      </c>
      <c r="C1226" s="18" t="s">
        <v>801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2000</v>
      </c>
      <c r="C1227" s="18" t="s">
        <v>802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2001</v>
      </c>
      <c r="C1228" s="18" t="s">
        <v>803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2002</v>
      </c>
      <c r="C1229" s="18" t="s">
        <v>803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2003</v>
      </c>
      <c r="C1230" s="18" t="s">
        <v>804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2316</v>
      </c>
      <c r="C1231" s="18" t="s">
        <v>644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2004</v>
      </c>
      <c r="C1232" s="18" t="s">
        <v>805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2005</v>
      </c>
      <c r="C1233" s="18" t="s">
        <v>805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2006</v>
      </c>
      <c r="C1234" s="18" t="s">
        <v>805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2007</v>
      </c>
      <c r="C1235" s="18" t="s">
        <v>806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2008</v>
      </c>
      <c r="C1236" s="18" t="s">
        <v>806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2009</v>
      </c>
      <c r="C1237" s="18" t="s">
        <v>807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2010</v>
      </c>
      <c r="C1238" s="18" t="s">
        <v>807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2011</v>
      </c>
      <c r="C1239" s="18" t="s">
        <v>808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2012</v>
      </c>
      <c r="C1240" s="18" t="s">
        <v>809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2013</v>
      </c>
      <c r="C1241" s="18" t="s">
        <v>810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2014</v>
      </c>
      <c r="C1242" s="18" t="s">
        <v>811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2015</v>
      </c>
      <c r="C1243" s="18" t="s">
        <v>811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2016</v>
      </c>
      <c r="C1244" s="18" t="s">
        <v>811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2017</v>
      </c>
      <c r="C1245" s="18" t="s">
        <v>811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2018</v>
      </c>
      <c r="C1246" s="18" t="s">
        <v>812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2019</v>
      </c>
      <c r="C1247" s="18" t="s">
        <v>813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2020</v>
      </c>
      <c r="C1248" s="18" t="s">
        <v>814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2021</v>
      </c>
      <c r="C1249" s="18" t="s">
        <v>814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2022</v>
      </c>
      <c r="C1250" s="18" t="s">
        <v>815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2023</v>
      </c>
      <c r="C1251" s="18" t="s">
        <v>815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2317</v>
      </c>
      <c r="C1252" s="18" t="s">
        <v>816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2024</v>
      </c>
      <c r="C1253" s="18" t="s">
        <v>817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2025</v>
      </c>
      <c r="C1254" s="18" t="s">
        <v>818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2026</v>
      </c>
      <c r="C1255" s="18" t="s">
        <v>819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2027</v>
      </c>
      <c r="C1256" s="18" t="s">
        <v>819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2028</v>
      </c>
      <c r="C1257" s="18" t="s">
        <v>820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2029</v>
      </c>
      <c r="C1258" s="18" t="s">
        <v>820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2030</v>
      </c>
      <c r="C1259" s="18" t="s">
        <v>821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2031</v>
      </c>
      <c r="C1260" s="18" t="s">
        <v>821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2032</v>
      </c>
      <c r="C1261" s="18" t="s">
        <v>822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2033</v>
      </c>
      <c r="C1262" s="18" t="s">
        <v>822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2034</v>
      </c>
      <c r="C1263" s="18" t="s">
        <v>88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2318</v>
      </c>
      <c r="C1264" s="18" t="s">
        <v>823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2035</v>
      </c>
      <c r="C1265" s="18" t="s">
        <v>824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2036</v>
      </c>
      <c r="C1266" s="18" t="s">
        <v>825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2037</v>
      </c>
      <c r="C1267" s="18" t="s">
        <v>825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2038</v>
      </c>
      <c r="C1268" s="18" t="s">
        <v>825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2039</v>
      </c>
      <c r="C1269" s="18" t="s">
        <v>826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2040</v>
      </c>
      <c r="C1270" s="18" t="s">
        <v>826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2041</v>
      </c>
      <c r="C1271" s="18" t="s">
        <v>826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2042</v>
      </c>
      <c r="C1272" s="18" t="s">
        <v>827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2043</v>
      </c>
      <c r="C1273" s="18" t="s">
        <v>827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2044</v>
      </c>
      <c r="C1274" s="18" t="s">
        <v>828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2045</v>
      </c>
      <c r="C1275" s="18" t="s">
        <v>828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2046</v>
      </c>
      <c r="C1276" s="18" t="s">
        <v>828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2047</v>
      </c>
      <c r="C1277" s="18" t="s">
        <v>829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2048</v>
      </c>
      <c r="C1278" s="18" t="s">
        <v>829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2049</v>
      </c>
      <c r="C1279" s="18" t="s">
        <v>645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2050</v>
      </c>
      <c r="C1280" s="18" t="s">
        <v>645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2319</v>
      </c>
      <c r="C1281" s="18" t="s">
        <v>830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2051</v>
      </c>
      <c r="C1282" s="18" t="s">
        <v>831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2052</v>
      </c>
      <c r="C1283" s="18" t="s">
        <v>831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2053</v>
      </c>
      <c r="C1284" s="18" t="s">
        <v>832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2054</v>
      </c>
      <c r="C1285" s="18" t="s">
        <v>832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2055</v>
      </c>
      <c r="C1286" s="18" t="s">
        <v>832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2056</v>
      </c>
      <c r="C1287" s="18" t="s">
        <v>191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2057</v>
      </c>
      <c r="C1288" s="18" t="s">
        <v>191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2058</v>
      </c>
      <c r="C1289" s="18" t="s">
        <v>191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2059</v>
      </c>
      <c r="C1290" s="18" t="s">
        <v>191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2320</v>
      </c>
      <c r="C1291" s="18" t="s">
        <v>833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2321</v>
      </c>
      <c r="C1292" s="18" t="s">
        <v>834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2322</v>
      </c>
      <c r="C1293" s="18" t="s">
        <v>835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2323</v>
      </c>
      <c r="C1294" s="18" t="s">
        <v>836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2324</v>
      </c>
      <c r="C1295" s="18" t="s">
        <v>837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2325</v>
      </c>
      <c r="C1296" s="18" t="s">
        <v>838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2060</v>
      </c>
      <c r="C1297" s="18" t="s">
        <v>311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2061</v>
      </c>
      <c r="C1298" s="18" t="s">
        <v>311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2062</v>
      </c>
      <c r="C1299" s="18" t="s">
        <v>311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2063</v>
      </c>
      <c r="C1300" s="18" t="s">
        <v>839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2064</v>
      </c>
      <c r="C1301" s="18" t="s">
        <v>839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2065</v>
      </c>
      <c r="C1302" s="18" t="s">
        <v>840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2066</v>
      </c>
      <c r="C1303" s="18" t="s">
        <v>840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2326</v>
      </c>
      <c r="C1304" s="18" t="s">
        <v>841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2067</v>
      </c>
      <c r="C1305" s="18" t="s">
        <v>315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2327</v>
      </c>
      <c r="C1306" s="18" t="s">
        <v>320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2068</v>
      </c>
      <c r="C1307" s="18" t="s">
        <v>842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2266</v>
      </c>
      <c r="C1308" s="18" t="s">
        <v>843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2328</v>
      </c>
      <c r="C1309" s="18" t="s">
        <v>844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2329</v>
      </c>
      <c r="C1310" s="18" t="s">
        <v>845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2069</v>
      </c>
      <c r="C1311" s="18" t="s">
        <v>317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2070</v>
      </c>
      <c r="C1312" s="18" t="s">
        <v>317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2071</v>
      </c>
      <c r="C1313" s="18" t="s">
        <v>317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2072</v>
      </c>
      <c r="C1314" s="18" t="s">
        <v>846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2073</v>
      </c>
      <c r="C1315" s="18" t="s">
        <v>846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2074</v>
      </c>
      <c r="C1316" s="18" t="s">
        <v>846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2330</v>
      </c>
      <c r="C1317" s="18" t="s">
        <v>847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2075</v>
      </c>
      <c r="C1318" s="18" t="s">
        <v>848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2076</v>
      </c>
      <c r="C1319" s="18" t="s">
        <v>848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2077</v>
      </c>
      <c r="C1320" s="18" t="s">
        <v>848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2078</v>
      </c>
      <c r="C1321" s="18" t="s">
        <v>848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2079</v>
      </c>
      <c r="C1322" s="18" t="s">
        <v>849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2080</v>
      </c>
      <c r="C1323" s="18" t="s">
        <v>849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2081</v>
      </c>
      <c r="C1324" s="18" t="s">
        <v>849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2082</v>
      </c>
      <c r="C1325" s="18" t="s">
        <v>850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2083</v>
      </c>
      <c r="C1326" s="18" t="s">
        <v>303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2084</v>
      </c>
      <c r="C1327" s="18" t="s">
        <v>303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2085</v>
      </c>
      <c r="C1328" s="18" t="s">
        <v>303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2086</v>
      </c>
      <c r="C1329" s="18" t="s">
        <v>851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2087</v>
      </c>
      <c r="C1330" s="18" t="s">
        <v>852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2331</v>
      </c>
      <c r="C1331" s="18" t="s">
        <v>853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2088</v>
      </c>
      <c r="C1332" s="18" t="s">
        <v>854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2089</v>
      </c>
      <c r="C1333" s="18" t="s">
        <v>854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2090</v>
      </c>
      <c r="C1334" s="18" t="s">
        <v>292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2091</v>
      </c>
      <c r="C1335" s="18" t="s">
        <v>292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2092</v>
      </c>
      <c r="C1336" s="18" t="s">
        <v>292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2093</v>
      </c>
      <c r="C1337" s="18" t="s">
        <v>855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2094</v>
      </c>
      <c r="C1338" s="18" t="s">
        <v>855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2095</v>
      </c>
      <c r="C1339" s="18" t="s">
        <v>855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2096</v>
      </c>
      <c r="C1340" s="18" t="s">
        <v>856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2097</v>
      </c>
      <c r="C1341" s="18" t="s">
        <v>856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2098</v>
      </c>
      <c r="C1342" s="18" t="s">
        <v>857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2099</v>
      </c>
      <c r="C1343" s="18" t="s">
        <v>857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2100</v>
      </c>
      <c r="C1344" s="18" t="s">
        <v>858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2101</v>
      </c>
      <c r="C1345" s="18" t="s">
        <v>858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2102</v>
      </c>
      <c r="C1346" s="18" t="s">
        <v>859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2103</v>
      </c>
      <c r="C1347" s="18" t="s">
        <v>859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2104</v>
      </c>
      <c r="C1348" s="18" t="s">
        <v>860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2105</v>
      </c>
      <c r="C1349" s="18" t="s">
        <v>860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2106</v>
      </c>
      <c r="C1350" s="18" t="s">
        <v>861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2107</v>
      </c>
      <c r="C1351" s="18" t="s">
        <v>861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2108</v>
      </c>
      <c r="C1352" s="18" t="s">
        <v>862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2109</v>
      </c>
      <c r="C1353" s="18" t="s">
        <v>862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2110</v>
      </c>
      <c r="C1354" s="18" t="s">
        <v>863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2111</v>
      </c>
      <c r="C1355" s="18" t="s">
        <v>863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2112</v>
      </c>
      <c r="C1356" s="18" t="s">
        <v>864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2113</v>
      </c>
      <c r="C1357" s="18" t="s">
        <v>864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2332</v>
      </c>
      <c r="C1358" s="18" t="s">
        <v>865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2333</v>
      </c>
      <c r="C1359" s="18" t="s">
        <v>866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2334</v>
      </c>
      <c r="C1360" s="18" t="s">
        <v>867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2335</v>
      </c>
      <c r="C1361" s="18" t="s">
        <v>868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2114</v>
      </c>
      <c r="C1362" s="18" t="s">
        <v>869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2115</v>
      </c>
      <c r="C1363" s="18" t="s">
        <v>869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2116</v>
      </c>
      <c r="C1364" s="18" t="s">
        <v>870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2117</v>
      </c>
      <c r="C1365" s="18" t="s">
        <v>870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2118</v>
      </c>
      <c r="C1366" s="18" t="s">
        <v>871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2119</v>
      </c>
      <c r="C1367" s="18" t="s">
        <v>871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2120</v>
      </c>
      <c r="C1368" s="18" t="s">
        <v>872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2121</v>
      </c>
      <c r="C1369" s="18" t="s">
        <v>872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2122</v>
      </c>
      <c r="C1370" s="18" t="s">
        <v>872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2123</v>
      </c>
      <c r="C1371" s="18" t="s">
        <v>872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2124</v>
      </c>
      <c r="C1372" s="18" t="s">
        <v>873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2125</v>
      </c>
      <c r="C1373" s="18" t="s">
        <v>873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2126</v>
      </c>
      <c r="C1374" s="18" t="s">
        <v>874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2127</v>
      </c>
      <c r="C1375" s="18" t="s">
        <v>875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2128</v>
      </c>
      <c r="C1376" s="18" t="s">
        <v>875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2129</v>
      </c>
      <c r="C1377" s="18" t="s">
        <v>876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2130</v>
      </c>
      <c r="C1378" s="18" t="s">
        <v>876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2131</v>
      </c>
      <c r="C1379" s="18" t="s">
        <v>877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2132</v>
      </c>
      <c r="C1380" s="18" t="s">
        <v>280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2133</v>
      </c>
      <c r="C1381" s="18" t="s">
        <v>280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2134</v>
      </c>
      <c r="C1382" s="18" t="s">
        <v>878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2135</v>
      </c>
      <c r="C1383" s="18" t="s">
        <v>878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2136</v>
      </c>
      <c r="C1384" s="18" t="s">
        <v>879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2137</v>
      </c>
      <c r="C1385" s="18" t="s">
        <v>880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2138</v>
      </c>
      <c r="C1386" s="18" t="s">
        <v>880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2139</v>
      </c>
      <c r="C1387" s="18" t="s">
        <v>881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2140</v>
      </c>
      <c r="C1388" s="18" t="s">
        <v>881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2141</v>
      </c>
      <c r="C1389" s="18" t="s">
        <v>882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2142</v>
      </c>
      <c r="C1390" s="18" t="s">
        <v>882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2143</v>
      </c>
      <c r="C1391" s="18" t="s">
        <v>882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2144</v>
      </c>
      <c r="C1392" s="18" t="s">
        <v>883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2145</v>
      </c>
      <c r="C1393" s="18" t="s">
        <v>883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2146</v>
      </c>
      <c r="C1394" s="18" t="s">
        <v>883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2147</v>
      </c>
      <c r="C1395" s="18" t="s">
        <v>327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2148</v>
      </c>
      <c r="C1396" s="18" t="s">
        <v>327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2149</v>
      </c>
      <c r="C1397" s="18" t="s">
        <v>884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2150</v>
      </c>
      <c r="C1398" s="18" t="s">
        <v>884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2151</v>
      </c>
      <c r="C1399" s="18" t="s">
        <v>885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2152</v>
      </c>
      <c r="C1400" s="18" t="s">
        <v>885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2153</v>
      </c>
      <c r="C1401" s="18" t="s">
        <v>886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2154</v>
      </c>
      <c r="C1402" s="18" t="s">
        <v>886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2155</v>
      </c>
      <c r="C1403" s="18" t="s">
        <v>886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2156</v>
      </c>
      <c r="C1404" s="18" t="s">
        <v>887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2157</v>
      </c>
      <c r="C1405" s="18" t="s">
        <v>887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2158</v>
      </c>
      <c r="C1406" s="18" t="s">
        <v>888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2159</v>
      </c>
      <c r="C1407" s="18" t="s">
        <v>889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2160</v>
      </c>
      <c r="C1408" s="18" t="s">
        <v>890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2161</v>
      </c>
      <c r="C1409" s="18" t="s">
        <v>890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2162</v>
      </c>
      <c r="C1410" s="18" t="s">
        <v>891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2163</v>
      </c>
      <c r="C1411" s="18" t="s">
        <v>891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2164</v>
      </c>
      <c r="C1412" s="18" t="s">
        <v>1382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2165</v>
      </c>
      <c r="C1413" s="18" t="s">
        <v>1382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2166</v>
      </c>
      <c r="C1414" s="18" t="s">
        <v>892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2167</v>
      </c>
      <c r="C1415" s="18" t="s">
        <v>892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2168</v>
      </c>
      <c r="C1416" s="18" t="s">
        <v>892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2169</v>
      </c>
      <c r="C1417" s="18" t="s">
        <v>1379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2170</v>
      </c>
      <c r="C1418" s="18" t="s">
        <v>1379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2171</v>
      </c>
      <c r="C1419" s="18" t="s">
        <v>893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2172</v>
      </c>
      <c r="C1420" s="18" t="s">
        <v>893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2173</v>
      </c>
      <c r="C1421" s="18" t="s">
        <v>893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2174</v>
      </c>
      <c r="C1422" s="18" t="s">
        <v>894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2175</v>
      </c>
      <c r="C1423" s="18" t="s">
        <v>895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2176</v>
      </c>
      <c r="C1424" s="18" t="s">
        <v>895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2177</v>
      </c>
      <c r="C1425" s="18" t="s">
        <v>895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2178</v>
      </c>
      <c r="C1426" s="18" t="s">
        <v>896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2179</v>
      </c>
      <c r="C1427" s="18" t="s">
        <v>896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2180</v>
      </c>
      <c r="C1428" s="18" t="s">
        <v>896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2181</v>
      </c>
      <c r="C1429" s="18" t="s">
        <v>897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2182</v>
      </c>
      <c r="C1430" s="18" t="s">
        <v>897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2183</v>
      </c>
      <c r="C1431" s="18" t="s">
        <v>897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2184</v>
      </c>
      <c r="C1432" s="18" t="s">
        <v>653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2185</v>
      </c>
      <c r="C1433" s="18" t="s">
        <v>653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2186</v>
      </c>
      <c r="C1434" s="18" t="s">
        <v>653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2187</v>
      </c>
      <c r="C1435" s="18" t="s">
        <v>898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2188</v>
      </c>
      <c r="C1436" s="18" t="s">
        <v>898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2189</v>
      </c>
      <c r="C1437" s="18" t="s">
        <v>898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2190</v>
      </c>
      <c r="C1438" s="18" t="s">
        <v>899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2191</v>
      </c>
      <c r="C1439" s="18" t="s">
        <v>899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2192</v>
      </c>
      <c r="C1440" s="18" t="s">
        <v>899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2193</v>
      </c>
      <c r="C1441" s="18" t="s">
        <v>900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2194</v>
      </c>
      <c r="C1442" s="18" t="s">
        <v>900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2336</v>
      </c>
      <c r="C1443" s="18" t="s">
        <v>901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2195</v>
      </c>
      <c r="C1444" s="18" t="s">
        <v>902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2196</v>
      </c>
      <c r="C1445" s="18" t="s">
        <v>902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2197</v>
      </c>
      <c r="C1446" s="18" t="s">
        <v>902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2198</v>
      </c>
      <c r="C1447" s="18" t="s">
        <v>903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2199</v>
      </c>
      <c r="C1448" s="18" t="s">
        <v>903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2200</v>
      </c>
      <c r="C1449" s="18" t="s">
        <v>903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2201</v>
      </c>
      <c r="C1450" s="18" t="s">
        <v>903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2202</v>
      </c>
      <c r="C1451" s="18" t="s">
        <v>904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2203</v>
      </c>
      <c r="C1452" s="18" t="s">
        <v>904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2204</v>
      </c>
      <c r="C1453" s="18" t="s">
        <v>904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2205</v>
      </c>
      <c r="C1454" s="18" t="s">
        <v>904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2206</v>
      </c>
      <c r="C1455" s="18" t="s">
        <v>658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2207</v>
      </c>
      <c r="C1456" s="18" t="s">
        <v>658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2208</v>
      </c>
      <c r="C1457" s="18" t="s">
        <v>658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2209</v>
      </c>
      <c r="C1458" s="18" t="s">
        <v>658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2337</v>
      </c>
      <c r="C1459" s="18" t="s">
        <v>905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2210</v>
      </c>
      <c r="C1460" s="18" t="s">
        <v>906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2211</v>
      </c>
      <c r="C1461" s="18" t="s">
        <v>906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2212</v>
      </c>
      <c r="C1462" s="18" t="s">
        <v>907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2213</v>
      </c>
      <c r="C1463" s="18" t="s">
        <v>907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2214</v>
      </c>
      <c r="C1464" s="18" t="s">
        <v>907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2215</v>
      </c>
      <c r="C1465" s="18" t="s">
        <v>907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2216</v>
      </c>
      <c r="C1466" s="18" t="s">
        <v>907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2217</v>
      </c>
      <c r="C1467" s="18" t="s">
        <v>660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2218</v>
      </c>
      <c r="C1468" s="18" t="s">
        <v>660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2219</v>
      </c>
      <c r="C1469" s="18" t="s">
        <v>660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2220</v>
      </c>
      <c r="C1470" s="18" t="s">
        <v>660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2221</v>
      </c>
      <c r="C1471" s="18" t="s">
        <v>660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2222</v>
      </c>
      <c r="C1472" s="18" t="s">
        <v>660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2338</v>
      </c>
      <c r="C1473" s="18" t="s">
        <v>663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2339</v>
      </c>
      <c r="C1474" s="18" t="s">
        <v>664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2340</v>
      </c>
      <c r="C1475" s="18" t="s">
        <v>665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2223</v>
      </c>
      <c r="C1476" s="18" t="s">
        <v>908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2224</v>
      </c>
      <c r="C1477" s="18" t="s">
        <v>908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2225</v>
      </c>
      <c r="C1478" s="18" t="s">
        <v>908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2226</v>
      </c>
      <c r="C1479" s="18" t="s">
        <v>908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2227</v>
      </c>
      <c r="C1480" s="18" t="s">
        <v>908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2228</v>
      </c>
      <c r="C1481" s="18" t="s">
        <v>667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2229</v>
      </c>
      <c r="C1482" s="18" t="s">
        <v>667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2230</v>
      </c>
      <c r="C1483" s="18" t="s">
        <v>667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2231</v>
      </c>
      <c r="C1484" s="18" t="s">
        <v>667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2232</v>
      </c>
      <c r="C1485" s="18" t="s">
        <v>909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2233</v>
      </c>
      <c r="C1486" s="18" t="s">
        <v>909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2234</v>
      </c>
      <c r="C1487" s="18" t="s">
        <v>909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2235</v>
      </c>
      <c r="C1488" s="18" t="s">
        <v>909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2236</v>
      </c>
      <c r="C1489" s="18" t="s">
        <v>669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2237</v>
      </c>
      <c r="C1490" s="18" t="s">
        <v>669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2238</v>
      </c>
      <c r="C1491" s="18" t="s">
        <v>669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2239</v>
      </c>
      <c r="C1492" s="18" t="s">
        <v>669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2240</v>
      </c>
      <c r="C1493" s="18" t="s">
        <v>910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2241</v>
      </c>
      <c r="C1494" s="18" t="s">
        <v>910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2242</v>
      </c>
      <c r="C1495" s="18" t="s">
        <v>910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2243</v>
      </c>
      <c r="C1496" s="18" t="s">
        <v>910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2244</v>
      </c>
      <c r="C1497" s="18" t="s">
        <v>910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2245</v>
      </c>
      <c r="C1498" s="18" t="s">
        <v>911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2246</v>
      </c>
      <c r="C1499" s="18" t="s">
        <v>911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2247</v>
      </c>
      <c r="C1500" s="18" t="s">
        <v>911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2248</v>
      </c>
      <c r="C1501" s="18" t="s">
        <v>912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2249</v>
      </c>
      <c r="C1502" s="18" t="s">
        <v>912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2250</v>
      </c>
      <c r="C1503" s="18" t="s">
        <v>912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2251</v>
      </c>
      <c r="C1504" s="18" t="s">
        <v>913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2252</v>
      </c>
      <c r="C1505" s="18" t="s">
        <v>913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2253</v>
      </c>
      <c r="C1506" s="18" t="s">
        <v>913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2254</v>
      </c>
      <c r="C1507" s="18" t="s">
        <v>913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2255</v>
      </c>
      <c r="C1508" s="18" t="s">
        <v>674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2256</v>
      </c>
      <c r="C1509" s="18" t="s">
        <v>674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2257</v>
      </c>
      <c r="C1510" s="18" t="s">
        <v>674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2341</v>
      </c>
      <c r="C1511" s="18" t="s">
        <v>675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2258</v>
      </c>
      <c r="C1512" s="18" t="s">
        <v>676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2259</v>
      </c>
      <c r="C1513" s="18" t="s">
        <v>676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2342</v>
      </c>
      <c r="C1514" s="18" t="s">
        <v>677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2343</v>
      </c>
      <c r="C1515" s="18" t="s">
        <v>678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2260</v>
      </c>
      <c r="C1516" s="18" t="s">
        <v>679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2261</v>
      </c>
      <c r="C1517" s="18" t="s">
        <v>679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2262</v>
      </c>
      <c r="C1518" s="18" t="s">
        <v>679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2344</v>
      </c>
      <c r="C1519" s="18" t="s">
        <v>680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2345</v>
      </c>
      <c r="C1520" s="18" t="s">
        <v>914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2263</v>
      </c>
      <c r="C1521" s="18" t="s">
        <v>682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2264</v>
      </c>
      <c r="C1522" s="18" t="s">
        <v>682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2346</v>
      </c>
      <c r="C1523" s="18" t="s">
        <v>915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61</v>
      </c>
      <c r="F1524" s="109">
        <f t="shared" si="21"/>
        <v>61</v>
      </c>
      <c r="G1524" s="109">
        <f t="shared" si="21"/>
        <v>0</v>
      </c>
      <c r="H1524" s="109">
        <f t="shared" si="21"/>
        <v>7</v>
      </c>
      <c r="I1524" s="109">
        <f t="shared" si="21"/>
        <v>14</v>
      </c>
      <c r="J1524" s="109">
        <f t="shared" si="21"/>
        <v>0</v>
      </c>
      <c r="K1524" s="109">
        <f t="shared" si="21"/>
        <v>0</v>
      </c>
      <c r="L1524" s="109">
        <f t="shared" si="21"/>
        <v>20</v>
      </c>
      <c r="M1524" s="109">
        <f t="shared" si="21"/>
        <v>0</v>
      </c>
      <c r="N1524" s="109">
        <f t="shared" si="21"/>
        <v>3</v>
      </c>
      <c r="O1524" s="109">
        <f t="shared" si="21"/>
        <v>1</v>
      </c>
      <c r="P1524" s="109">
        <f t="shared" si="21"/>
        <v>11</v>
      </c>
      <c r="Q1524" s="109">
        <f t="shared" si="21"/>
        <v>12</v>
      </c>
      <c r="R1524" s="109">
        <f t="shared" si="21"/>
        <v>28</v>
      </c>
      <c r="S1524" s="109">
        <f t="shared" si="21"/>
        <v>6</v>
      </c>
      <c r="T1524" s="109">
        <f t="shared" si="21"/>
        <v>0</v>
      </c>
      <c r="U1524" s="109">
        <f t="shared" si="21"/>
        <v>5</v>
      </c>
      <c r="V1524" s="109">
        <f t="shared" si="21"/>
        <v>0</v>
      </c>
      <c r="W1524" s="109">
        <f t="shared" si="21"/>
        <v>0</v>
      </c>
      <c r="X1524" s="109">
        <f t="shared" si="21"/>
        <v>0</v>
      </c>
      <c r="Y1524" s="109">
        <f t="shared" si="21"/>
        <v>0</v>
      </c>
      <c r="Z1524" s="109">
        <f t="shared" si="21"/>
        <v>0</v>
      </c>
      <c r="AA1524" s="109">
        <f t="shared" si="21"/>
        <v>0</v>
      </c>
      <c r="AB1524" s="109">
        <f t="shared" si="21"/>
        <v>1</v>
      </c>
      <c r="AC1524" s="109">
        <f t="shared" si="21"/>
        <v>1</v>
      </c>
      <c r="AD1524" s="109">
        <f t="shared" si="21"/>
        <v>3</v>
      </c>
      <c r="AE1524" s="109">
        <f t="shared" si="21"/>
        <v>0</v>
      </c>
      <c r="AF1524" s="109">
        <f t="shared" si="21"/>
        <v>4</v>
      </c>
      <c r="AG1524" s="109">
        <f t="shared" si="21"/>
        <v>2</v>
      </c>
      <c r="AH1524" s="109">
        <f t="shared" si="21"/>
        <v>0</v>
      </c>
      <c r="AI1524" s="109">
        <f t="shared" si="21"/>
        <v>45</v>
      </c>
      <c r="AJ1524" s="109">
        <f t="shared" si="21"/>
        <v>2</v>
      </c>
      <c r="AK1524" s="109">
        <f aca="true" t="shared" si="22" ref="AK1524:BP1524">SUM(AK14,AK31,AK96,AK114,AK128,AK201,AK247,AK359,AK400,AK455,AK466,AK506,AK547,AK609,AK629,AK681,AK694,AK745,AK807,AK890,AK911:AK1523)</f>
        <v>0</v>
      </c>
      <c r="AL1524" s="109">
        <f t="shared" si="22"/>
        <v>0</v>
      </c>
      <c r="AM1524" s="109">
        <f t="shared" si="22"/>
        <v>0</v>
      </c>
      <c r="AN1524" s="109">
        <f t="shared" si="22"/>
        <v>1</v>
      </c>
      <c r="AO1524" s="109">
        <f t="shared" si="22"/>
        <v>18</v>
      </c>
      <c r="AP1524" s="109">
        <f t="shared" si="22"/>
        <v>21</v>
      </c>
      <c r="AQ1524" s="109">
        <f t="shared" si="22"/>
        <v>20</v>
      </c>
      <c r="AR1524" s="109">
        <f t="shared" si="22"/>
        <v>0</v>
      </c>
      <c r="AS1524" s="109">
        <f t="shared" si="22"/>
        <v>1</v>
      </c>
      <c r="AT1524" s="109">
        <f t="shared" si="22"/>
        <v>0</v>
      </c>
      <c r="AU1524" s="109">
        <f t="shared" si="22"/>
        <v>0</v>
      </c>
      <c r="AV1524" s="109">
        <f t="shared" si="22"/>
        <v>18</v>
      </c>
      <c r="AW1524" s="109">
        <f t="shared" si="22"/>
        <v>2</v>
      </c>
      <c r="AX1524" s="109">
        <f t="shared" si="22"/>
        <v>1</v>
      </c>
      <c r="AY1524" s="109">
        <f t="shared" si="22"/>
        <v>0</v>
      </c>
      <c r="AZ1524" s="109">
        <f t="shared" si="22"/>
        <v>1</v>
      </c>
      <c r="BA1524" s="109">
        <f t="shared" si="22"/>
        <v>0</v>
      </c>
      <c r="BB1524" s="109">
        <f t="shared" si="22"/>
        <v>0</v>
      </c>
      <c r="BC1524" s="109">
        <f t="shared" si="22"/>
        <v>2</v>
      </c>
      <c r="BD1524" s="109">
        <f t="shared" si="22"/>
        <v>0</v>
      </c>
      <c r="BE1524" s="109">
        <f t="shared" si="22"/>
        <v>0</v>
      </c>
      <c r="BF1524" s="109">
        <f t="shared" si="22"/>
        <v>0</v>
      </c>
      <c r="BG1524" s="109">
        <f t="shared" si="22"/>
        <v>0</v>
      </c>
      <c r="BH1524" s="109">
        <f t="shared" si="22"/>
        <v>0</v>
      </c>
      <c r="BI1524" s="109">
        <f t="shared" si="22"/>
        <v>0</v>
      </c>
      <c r="BJ1524" s="109">
        <f t="shared" si="22"/>
        <v>0</v>
      </c>
      <c r="BK1524" s="109">
        <f t="shared" si="22"/>
        <v>0</v>
      </c>
      <c r="BL1524" s="109">
        <f t="shared" si="22"/>
        <v>0</v>
      </c>
      <c r="BM1524" s="109">
        <f t="shared" si="22"/>
        <v>0</v>
      </c>
      <c r="BN1524" s="109">
        <f t="shared" si="22"/>
        <v>0</v>
      </c>
      <c r="BO1524" s="109">
        <f t="shared" si="22"/>
        <v>0</v>
      </c>
      <c r="BP1524" s="109">
        <f t="shared" si="22"/>
        <v>2</v>
      </c>
      <c r="BQ1524" s="109">
        <f>SUM(BQ14,BQ31,BQ96,BQ114,BQ128,BQ201,BQ247,BQ359,BQ400,BQ455,BQ466,BQ506,BQ547,BQ609,BQ629,BQ681,BQ694,BQ745,BQ807,BQ890,BQ911:BQ1523)</f>
        <v>0</v>
      </c>
      <c r="BR1524" s="53"/>
    </row>
    <row r="1525" spans="1:70" ht="12.75" customHeight="1">
      <c r="A1525" s="5">
        <v>1512</v>
      </c>
      <c r="B1525" s="28"/>
      <c r="C1525" s="20" t="s">
        <v>917</v>
      </c>
      <c r="D1525" s="20"/>
      <c r="E1525" s="27">
        <v>15</v>
      </c>
      <c r="F1525" s="30">
        <v>15</v>
      </c>
      <c r="G1525" s="30"/>
      <c r="H1525" s="27">
        <v>1</v>
      </c>
      <c r="I1525" s="27">
        <v>2</v>
      </c>
      <c r="J1525" s="30"/>
      <c r="K1525" s="30"/>
      <c r="L1525" s="30">
        <v>7</v>
      </c>
      <c r="M1525" s="30"/>
      <c r="N1525" s="27"/>
      <c r="O1525" s="30"/>
      <c r="P1525" s="30">
        <v>3</v>
      </c>
      <c r="Q1525" s="27">
        <v>3</v>
      </c>
      <c r="R1525" s="30">
        <v>7</v>
      </c>
      <c r="S1525" s="30">
        <v>2</v>
      </c>
      <c r="T1525" s="30"/>
      <c r="U1525" s="30">
        <v>3</v>
      </c>
      <c r="V1525" s="27"/>
      <c r="W1525" s="30"/>
      <c r="X1525" s="30"/>
      <c r="Y1525" s="30"/>
      <c r="Z1525" s="30"/>
      <c r="AA1525" s="30"/>
      <c r="AB1525" s="30">
        <v>1</v>
      </c>
      <c r="AC1525" s="30">
        <v>1</v>
      </c>
      <c r="AD1525" s="30"/>
      <c r="AE1525" s="30"/>
      <c r="AF1525" s="30">
        <v>1</v>
      </c>
      <c r="AG1525" s="30"/>
      <c r="AH1525" s="30"/>
      <c r="AI1525" s="30">
        <v>9</v>
      </c>
      <c r="AJ1525" s="27"/>
      <c r="AK1525" s="27"/>
      <c r="AL1525" s="27"/>
      <c r="AM1525" s="30"/>
      <c r="AN1525" s="30"/>
      <c r="AO1525" s="30">
        <v>7</v>
      </c>
      <c r="AP1525" s="30">
        <v>5</v>
      </c>
      <c r="AQ1525" s="30">
        <v>3</v>
      </c>
      <c r="AR1525" s="27"/>
      <c r="AS1525" s="27"/>
      <c r="AT1525" s="30"/>
      <c r="AU1525" s="27"/>
      <c r="AV1525" s="30">
        <v>3</v>
      </c>
      <c r="AW1525" s="30"/>
      <c r="AX1525" s="30"/>
      <c r="AY1525" s="30"/>
      <c r="AZ1525" s="30"/>
      <c r="BA1525" s="27"/>
      <c r="BB1525" s="27"/>
      <c r="BC1525" s="27"/>
      <c r="BD1525" s="27"/>
      <c r="BE1525" s="30"/>
      <c r="BF1525" s="30"/>
      <c r="BG1525" s="30"/>
      <c r="BH1525" s="30"/>
      <c r="BI1525" s="30"/>
      <c r="BJ1525" s="30"/>
      <c r="BK1525" s="30"/>
      <c r="BL1525" s="30"/>
      <c r="BM1525" s="30"/>
      <c r="BN1525" s="30"/>
      <c r="BO1525" s="30"/>
      <c r="BP1525" s="27"/>
      <c r="BQ1525" s="27"/>
      <c r="BR1525" s="53"/>
    </row>
    <row r="1526" spans="1:70" ht="12.75" customHeight="1">
      <c r="A1526" s="5">
        <v>1513</v>
      </c>
      <c r="B1526" s="28"/>
      <c r="C1526" s="21" t="s">
        <v>918</v>
      </c>
      <c r="D1526" s="21"/>
      <c r="E1526" s="27">
        <v>19</v>
      </c>
      <c r="F1526" s="30">
        <v>19</v>
      </c>
      <c r="G1526" s="30"/>
      <c r="H1526" s="27">
        <v>2</v>
      </c>
      <c r="I1526" s="27">
        <v>3</v>
      </c>
      <c r="J1526" s="30"/>
      <c r="K1526" s="30"/>
      <c r="L1526" s="30">
        <v>4</v>
      </c>
      <c r="M1526" s="30"/>
      <c r="N1526" s="27">
        <v>1</v>
      </c>
      <c r="O1526" s="30"/>
      <c r="P1526" s="30">
        <v>1</v>
      </c>
      <c r="Q1526" s="27">
        <v>5</v>
      </c>
      <c r="R1526" s="30">
        <v>9</v>
      </c>
      <c r="S1526" s="30">
        <v>3</v>
      </c>
      <c r="T1526" s="30"/>
      <c r="U1526" s="30">
        <v>1</v>
      </c>
      <c r="V1526" s="27"/>
      <c r="W1526" s="30"/>
      <c r="X1526" s="30"/>
      <c r="Y1526" s="30"/>
      <c r="Z1526" s="30"/>
      <c r="AA1526" s="30"/>
      <c r="AB1526" s="30"/>
      <c r="AC1526" s="30"/>
      <c r="AD1526" s="30">
        <v>1</v>
      </c>
      <c r="AE1526" s="30"/>
      <c r="AF1526" s="30">
        <v>1</v>
      </c>
      <c r="AG1526" s="30">
        <v>1</v>
      </c>
      <c r="AH1526" s="30"/>
      <c r="AI1526" s="30">
        <v>15</v>
      </c>
      <c r="AJ1526" s="27"/>
      <c r="AK1526" s="27"/>
      <c r="AL1526" s="27"/>
      <c r="AM1526" s="30"/>
      <c r="AN1526" s="30">
        <v>1</v>
      </c>
      <c r="AO1526" s="30">
        <v>7</v>
      </c>
      <c r="AP1526" s="30">
        <v>4</v>
      </c>
      <c r="AQ1526" s="30">
        <v>6</v>
      </c>
      <c r="AR1526" s="27"/>
      <c r="AS1526" s="27">
        <v>1</v>
      </c>
      <c r="AT1526" s="30"/>
      <c r="AU1526" s="27"/>
      <c r="AV1526" s="30">
        <v>7</v>
      </c>
      <c r="AW1526" s="30"/>
      <c r="AX1526" s="30"/>
      <c r="AY1526" s="30"/>
      <c r="AZ1526" s="30"/>
      <c r="BA1526" s="27"/>
      <c r="BB1526" s="27"/>
      <c r="BC1526" s="27"/>
      <c r="BD1526" s="27"/>
      <c r="BE1526" s="30"/>
      <c r="BF1526" s="30"/>
      <c r="BG1526" s="30"/>
      <c r="BH1526" s="30"/>
      <c r="BI1526" s="30"/>
      <c r="BJ1526" s="30"/>
      <c r="BK1526" s="30"/>
      <c r="BL1526" s="30"/>
      <c r="BM1526" s="30"/>
      <c r="BN1526" s="30"/>
      <c r="BO1526" s="30"/>
      <c r="BP1526" s="27"/>
      <c r="BQ1526" s="27"/>
      <c r="BR1526" s="53"/>
    </row>
    <row r="1527" spans="1:70" ht="12.75" customHeight="1">
      <c r="A1527" s="5">
        <v>1514</v>
      </c>
      <c r="B1527" s="28"/>
      <c r="C1527" s="21" t="s">
        <v>919</v>
      </c>
      <c r="D1527" s="21"/>
      <c r="E1527" s="27">
        <v>27</v>
      </c>
      <c r="F1527" s="30">
        <v>27</v>
      </c>
      <c r="G1527" s="30"/>
      <c r="H1527" s="27">
        <v>4</v>
      </c>
      <c r="I1527" s="27">
        <v>9</v>
      </c>
      <c r="J1527" s="30"/>
      <c r="K1527" s="30"/>
      <c r="L1527" s="30">
        <v>9</v>
      </c>
      <c r="M1527" s="30"/>
      <c r="N1527" s="27">
        <v>2</v>
      </c>
      <c r="O1527" s="30">
        <v>1</v>
      </c>
      <c r="P1527" s="30">
        <v>7</v>
      </c>
      <c r="Q1527" s="27">
        <v>4</v>
      </c>
      <c r="R1527" s="30">
        <v>12</v>
      </c>
      <c r="S1527" s="30">
        <v>1</v>
      </c>
      <c r="T1527" s="30"/>
      <c r="U1527" s="30">
        <v>1</v>
      </c>
      <c r="V1527" s="27"/>
      <c r="W1527" s="30"/>
      <c r="X1527" s="30"/>
      <c r="Y1527" s="30"/>
      <c r="Z1527" s="30"/>
      <c r="AA1527" s="30"/>
      <c r="AB1527" s="30"/>
      <c r="AC1527" s="30"/>
      <c r="AD1527" s="30">
        <v>2</v>
      </c>
      <c r="AE1527" s="30"/>
      <c r="AF1527" s="30">
        <v>2</v>
      </c>
      <c r="AG1527" s="30">
        <v>1</v>
      </c>
      <c r="AH1527" s="30"/>
      <c r="AI1527" s="30">
        <v>21</v>
      </c>
      <c r="AJ1527" s="27">
        <v>2</v>
      </c>
      <c r="AK1527" s="27"/>
      <c r="AL1527" s="27"/>
      <c r="AM1527" s="30"/>
      <c r="AN1527" s="30"/>
      <c r="AO1527" s="30">
        <v>4</v>
      </c>
      <c r="AP1527" s="30">
        <v>12</v>
      </c>
      <c r="AQ1527" s="30">
        <v>11</v>
      </c>
      <c r="AR1527" s="27"/>
      <c r="AS1527" s="27"/>
      <c r="AT1527" s="30"/>
      <c r="AU1527" s="27"/>
      <c r="AV1527" s="30">
        <v>8</v>
      </c>
      <c r="AW1527" s="30">
        <v>2</v>
      </c>
      <c r="AX1527" s="30">
        <v>1</v>
      </c>
      <c r="AY1527" s="30"/>
      <c r="AZ1527" s="30">
        <v>1</v>
      </c>
      <c r="BA1527" s="27"/>
      <c r="BB1527" s="27"/>
      <c r="BC1527" s="27">
        <v>2</v>
      </c>
      <c r="BD1527" s="27"/>
      <c r="BE1527" s="30"/>
      <c r="BF1527" s="30"/>
      <c r="BG1527" s="30"/>
      <c r="BH1527" s="30"/>
      <c r="BI1527" s="30"/>
      <c r="BJ1527" s="30"/>
      <c r="BK1527" s="30"/>
      <c r="BL1527" s="30"/>
      <c r="BM1527" s="30"/>
      <c r="BN1527" s="30"/>
      <c r="BO1527" s="30"/>
      <c r="BP1527" s="27">
        <v>2</v>
      </c>
      <c r="BQ1527" s="27"/>
      <c r="BR1527" s="53"/>
    </row>
    <row r="1528" spans="1:70" ht="12.75" customHeight="1">
      <c r="A1528" s="5">
        <v>1515</v>
      </c>
      <c r="B1528" s="28"/>
      <c r="C1528" s="21" t="s">
        <v>920</v>
      </c>
      <c r="D1528" s="21"/>
      <c r="E1528" s="27"/>
      <c r="F1528" s="30"/>
      <c r="G1528" s="30"/>
      <c r="H1528" s="27"/>
      <c r="I1528" s="27"/>
      <c r="J1528" s="30"/>
      <c r="K1528" s="30"/>
      <c r="L1528" s="30"/>
      <c r="M1528" s="30"/>
      <c r="N1528" s="27"/>
      <c r="O1528" s="30"/>
      <c r="P1528" s="30"/>
      <c r="Q1528" s="27"/>
      <c r="R1528" s="30"/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27"/>
      <c r="AK1528" s="27"/>
      <c r="AL1528" s="27"/>
      <c r="AM1528" s="30"/>
      <c r="AN1528" s="30"/>
      <c r="AO1528" s="30"/>
      <c r="AP1528" s="30"/>
      <c r="AQ1528" s="30"/>
      <c r="AR1528" s="27"/>
      <c r="AS1528" s="27"/>
      <c r="AT1528" s="30"/>
      <c r="AU1528" s="27"/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921</v>
      </c>
      <c r="D1529" s="21"/>
      <c r="E1529" s="27">
        <v>12</v>
      </c>
      <c r="F1529" s="30">
        <v>12</v>
      </c>
      <c r="G1529" s="30"/>
      <c r="H1529" s="27">
        <v>1</v>
      </c>
      <c r="I1529" s="27">
        <v>2</v>
      </c>
      <c r="J1529" s="30"/>
      <c r="K1529" s="30"/>
      <c r="L1529" s="30">
        <v>6</v>
      </c>
      <c r="M1529" s="30"/>
      <c r="N1529" s="27"/>
      <c r="O1529" s="30"/>
      <c r="P1529" s="30">
        <v>3</v>
      </c>
      <c r="Q1529" s="27">
        <v>2</v>
      </c>
      <c r="R1529" s="30">
        <v>5</v>
      </c>
      <c r="S1529" s="30">
        <v>2</v>
      </c>
      <c r="T1529" s="30"/>
      <c r="U1529" s="30">
        <v>2</v>
      </c>
      <c r="V1529" s="27"/>
      <c r="W1529" s="30"/>
      <c r="X1529" s="30"/>
      <c r="Y1529" s="30"/>
      <c r="Z1529" s="30"/>
      <c r="AA1529" s="30"/>
      <c r="AB1529" s="30">
        <v>1</v>
      </c>
      <c r="AC1529" s="30">
        <v>1</v>
      </c>
      <c r="AD1529" s="30"/>
      <c r="AE1529" s="30"/>
      <c r="AF1529" s="30">
        <v>1</v>
      </c>
      <c r="AG1529" s="30"/>
      <c r="AH1529" s="30"/>
      <c r="AI1529" s="30">
        <v>7</v>
      </c>
      <c r="AJ1529" s="27"/>
      <c r="AK1529" s="27"/>
      <c r="AL1529" s="27"/>
      <c r="AM1529" s="30"/>
      <c r="AN1529" s="30"/>
      <c r="AO1529" s="30">
        <v>5</v>
      </c>
      <c r="AP1529" s="30">
        <v>5</v>
      </c>
      <c r="AQ1529" s="30">
        <v>2</v>
      </c>
      <c r="AR1529" s="27"/>
      <c r="AS1529" s="27"/>
      <c r="AT1529" s="30"/>
      <c r="AU1529" s="27"/>
      <c r="AV1529" s="30">
        <v>3</v>
      </c>
      <c r="AW1529" s="30"/>
      <c r="AX1529" s="30"/>
      <c r="AY1529" s="30"/>
      <c r="AZ1529" s="30"/>
      <c r="BA1529" s="27"/>
      <c r="BB1529" s="27"/>
      <c r="BC1529" s="27"/>
      <c r="BD1529" s="27"/>
      <c r="BE1529" s="30"/>
      <c r="BF1529" s="30"/>
      <c r="BG1529" s="30"/>
      <c r="BH1529" s="30"/>
      <c r="BI1529" s="30"/>
      <c r="BJ1529" s="30"/>
      <c r="BK1529" s="30"/>
      <c r="BL1529" s="30"/>
      <c r="BM1529" s="30"/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922</v>
      </c>
      <c r="D1530" s="21"/>
      <c r="E1530" s="27">
        <v>4</v>
      </c>
      <c r="F1530" s="30">
        <v>4</v>
      </c>
      <c r="G1530" s="30"/>
      <c r="H1530" s="27">
        <v>2</v>
      </c>
      <c r="I1530" s="27">
        <v>3</v>
      </c>
      <c r="J1530" s="27"/>
      <c r="K1530" s="27"/>
      <c r="L1530" s="30"/>
      <c r="M1530" s="30"/>
      <c r="N1530" s="27">
        <v>3</v>
      </c>
      <c r="O1530" s="30">
        <v>1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3</v>
      </c>
      <c r="AE1530" s="30"/>
      <c r="AF1530" s="30"/>
      <c r="AG1530" s="30"/>
      <c r="AH1530" s="30"/>
      <c r="AI1530" s="30">
        <v>1</v>
      </c>
      <c r="AJ1530" s="27"/>
      <c r="AK1530" s="27"/>
      <c r="AL1530" s="27"/>
      <c r="AM1530" s="30"/>
      <c r="AN1530" s="30"/>
      <c r="AO1530" s="30"/>
      <c r="AP1530" s="30"/>
      <c r="AQ1530" s="30">
        <v>3</v>
      </c>
      <c r="AR1530" s="27"/>
      <c r="AS1530" s="27">
        <v>1</v>
      </c>
      <c r="AT1530" s="30"/>
      <c r="AU1530" s="27"/>
      <c r="AV1530" s="30"/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75" customHeight="1">
      <c r="A1531" s="5">
        <v>1518</v>
      </c>
      <c r="B1531" s="28"/>
      <c r="C1531" s="21" t="s">
        <v>923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924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26" t="s">
        <v>1568</v>
      </c>
      <c r="BA1534" s="226"/>
      <c r="BB1534" s="226"/>
      <c r="BC1534" s="217"/>
      <c r="BD1534" s="218"/>
      <c r="BE1534" s="218"/>
      <c r="BF1534" s="218"/>
      <c r="BG1534" s="218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22"/>
      <c r="BH1535" s="223"/>
      <c r="BI1535" s="223"/>
      <c r="BJ1535" s="223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24" t="s">
        <v>1506</v>
      </c>
      <c r="BA1537" s="224"/>
      <c r="BB1537" s="225" t="s">
        <v>2365</v>
      </c>
      <c r="BC1537" s="225"/>
      <c r="BD1537" s="225"/>
      <c r="BE1537" s="225"/>
      <c r="BF1537" s="225"/>
      <c r="BG1537" s="225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19" t="s">
        <v>1569</v>
      </c>
      <c r="BA1538" s="219"/>
      <c r="BB1538" s="220"/>
      <c r="BC1538" s="220"/>
      <c r="BD1538" s="220"/>
      <c r="BE1538" s="221"/>
      <c r="BF1538" s="221"/>
      <c r="BG1538" s="221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209" t="s">
        <v>27</v>
      </c>
      <c r="BA1540" s="209"/>
      <c r="BB1540" s="204" t="s">
        <v>2366</v>
      </c>
      <c r="BC1540" s="204"/>
      <c r="BD1540" s="48" t="s">
        <v>28</v>
      </c>
      <c r="BE1540" s="201" t="s">
        <v>2367</v>
      </c>
      <c r="BF1540" s="205"/>
      <c r="BG1540" s="205"/>
      <c r="BH1540" s="78"/>
      <c r="BI1540" s="206" t="s">
        <v>29</v>
      </c>
      <c r="BJ1540" s="206"/>
      <c r="BK1540" s="206"/>
      <c r="BL1540" s="206"/>
      <c r="BM1540" s="207" t="s">
        <v>2368</v>
      </c>
      <c r="BN1540" s="207"/>
      <c r="BO1540" s="207"/>
      <c r="BP1540" s="207"/>
      <c r="BQ1540" s="207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03" t="s">
        <v>2369</v>
      </c>
      <c r="BC1542" s="203"/>
      <c r="BD1542" s="203"/>
      <c r="BE1542" s="203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G7:AG10"/>
    <mergeCell ref="AI7:AI10"/>
    <mergeCell ref="AL7:AL10"/>
    <mergeCell ref="AM7:AM10"/>
    <mergeCell ref="AN7:AN10"/>
    <mergeCell ref="AH7:AH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A6:A10"/>
    <mergeCell ref="B6:B10"/>
    <mergeCell ref="C6:C10"/>
    <mergeCell ref="J9:J10"/>
    <mergeCell ref="G7:G10"/>
    <mergeCell ref="H7:H1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>
    <oddFooter>&amp;LA02C006A&amp;CФорма № 6-8, Підрозділ: Березнегуватський районний суд Миколаївської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23">
      <selection activeCell="C44" sqref="C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7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35" t="s">
        <v>1650</v>
      </c>
      <c r="B2" s="235" t="s">
        <v>1651</v>
      </c>
      <c r="C2" s="241" t="s">
        <v>93</v>
      </c>
      <c r="D2" s="86"/>
      <c r="E2" s="243" t="s">
        <v>1606</v>
      </c>
      <c r="F2" s="244"/>
      <c r="G2" s="245"/>
      <c r="H2" s="249" t="s">
        <v>2361</v>
      </c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1"/>
      <c r="AC2" s="262" t="s">
        <v>1472</v>
      </c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4"/>
      <c r="AT2" s="249" t="s">
        <v>1622</v>
      </c>
      <c r="AU2" s="250"/>
      <c r="AV2" s="250"/>
      <c r="AW2" s="250"/>
      <c r="AX2" s="250"/>
      <c r="AY2" s="250"/>
      <c r="AZ2" s="250"/>
      <c r="BA2" s="251"/>
      <c r="BB2" s="53"/>
    </row>
    <row r="3" spans="1:54" ht="12.75" customHeight="1">
      <c r="A3" s="236"/>
      <c r="B3" s="236"/>
      <c r="C3" s="242"/>
      <c r="D3" s="87"/>
      <c r="E3" s="246"/>
      <c r="F3" s="247"/>
      <c r="G3" s="248"/>
      <c r="H3" s="252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4"/>
      <c r="AC3" s="255" t="s">
        <v>1668</v>
      </c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9"/>
      <c r="AO3" s="228" t="s">
        <v>1634</v>
      </c>
      <c r="AP3" s="228"/>
      <c r="AQ3" s="228"/>
      <c r="AR3" s="243" t="s">
        <v>1619</v>
      </c>
      <c r="AS3" s="245"/>
      <c r="AT3" s="252"/>
      <c r="AU3" s="253"/>
      <c r="AV3" s="253"/>
      <c r="AW3" s="253"/>
      <c r="AX3" s="253"/>
      <c r="AY3" s="253"/>
      <c r="AZ3" s="253"/>
      <c r="BA3" s="254"/>
      <c r="BB3" s="53"/>
    </row>
    <row r="4" spans="1:54" ht="12.75" customHeight="1">
      <c r="A4" s="236"/>
      <c r="B4" s="236"/>
      <c r="C4" s="242"/>
      <c r="D4" s="87"/>
      <c r="E4" s="228" t="s">
        <v>1607</v>
      </c>
      <c r="F4" s="228" t="s">
        <v>1608</v>
      </c>
      <c r="G4" s="228" t="s">
        <v>1481</v>
      </c>
      <c r="H4" s="228" t="s">
        <v>1609</v>
      </c>
      <c r="I4" s="228" t="s">
        <v>1610</v>
      </c>
      <c r="J4" s="228"/>
      <c r="K4" s="228"/>
      <c r="L4" s="189" t="s">
        <v>1614</v>
      </c>
      <c r="M4" s="189" t="s">
        <v>46</v>
      </c>
      <c r="N4" s="189" t="s">
        <v>1615</v>
      </c>
      <c r="O4" s="189" t="s">
        <v>1659</v>
      </c>
      <c r="P4" s="183" t="s">
        <v>1660</v>
      </c>
      <c r="Q4" s="255" t="s">
        <v>1661</v>
      </c>
      <c r="R4" s="258"/>
      <c r="S4" s="258"/>
      <c r="T4" s="258"/>
      <c r="U4" s="259"/>
      <c r="V4" s="255" t="s">
        <v>1666</v>
      </c>
      <c r="W4" s="258"/>
      <c r="X4" s="258"/>
      <c r="Y4" s="258"/>
      <c r="Z4" s="258"/>
      <c r="AA4" s="258"/>
      <c r="AB4" s="259"/>
      <c r="AC4" s="228" t="s">
        <v>1480</v>
      </c>
      <c r="AD4" s="228"/>
      <c r="AE4" s="228"/>
      <c r="AF4" s="228"/>
      <c r="AG4" s="228"/>
      <c r="AH4" s="228"/>
      <c r="AI4" s="228"/>
      <c r="AJ4" s="189" t="s">
        <v>1491</v>
      </c>
      <c r="AK4" s="189" t="s">
        <v>1631</v>
      </c>
      <c r="AL4" s="189" t="s">
        <v>1632</v>
      </c>
      <c r="AM4" s="189" t="s">
        <v>1489</v>
      </c>
      <c r="AN4" s="189" t="s">
        <v>1633</v>
      </c>
      <c r="AO4" s="260" t="s">
        <v>1481</v>
      </c>
      <c r="AP4" s="271" t="s">
        <v>1476</v>
      </c>
      <c r="AQ4" s="272"/>
      <c r="AR4" s="246"/>
      <c r="AS4" s="248"/>
      <c r="AT4" s="228" t="s">
        <v>1623</v>
      </c>
      <c r="AU4" s="260" t="s">
        <v>1624</v>
      </c>
      <c r="AV4" s="228" t="s">
        <v>1625</v>
      </c>
      <c r="AW4" s="228"/>
      <c r="AX4" s="228"/>
      <c r="AY4" s="228"/>
      <c r="AZ4" s="228"/>
      <c r="BA4" s="228"/>
      <c r="BB4" s="53"/>
    </row>
    <row r="5" spans="1:54" ht="36.75" customHeight="1">
      <c r="A5" s="236"/>
      <c r="B5" s="236"/>
      <c r="C5" s="242"/>
      <c r="D5" s="87"/>
      <c r="E5" s="228"/>
      <c r="F5" s="228"/>
      <c r="G5" s="228"/>
      <c r="H5" s="228"/>
      <c r="I5" s="183" t="s">
        <v>1611</v>
      </c>
      <c r="J5" s="189" t="s">
        <v>1612</v>
      </c>
      <c r="K5" s="183" t="s">
        <v>1613</v>
      </c>
      <c r="L5" s="191"/>
      <c r="M5" s="191"/>
      <c r="N5" s="191"/>
      <c r="O5" s="191"/>
      <c r="P5" s="183"/>
      <c r="Q5" s="189" t="s">
        <v>1662</v>
      </c>
      <c r="R5" s="189" t="s">
        <v>1663</v>
      </c>
      <c r="S5" s="189" t="s">
        <v>1664</v>
      </c>
      <c r="T5" s="189" t="s">
        <v>1665</v>
      </c>
      <c r="U5" s="189" t="s">
        <v>1561</v>
      </c>
      <c r="V5" s="183" t="s">
        <v>2355</v>
      </c>
      <c r="W5" s="183" t="s">
        <v>2356</v>
      </c>
      <c r="X5" s="255" t="s">
        <v>1667</v>
      </c>
      <c r="Y5" s="256"/>
      <c r="Z5" s="256"/>
      <c r="AA5" s="256"/>
      <c r="AB5" s="257"/>
      <c r="AC5" s="228" t="s">
        <v>1669</v>
      </c>
      <c r="AD5" s="228" t="s">
        <v>1670</v>
      </c>
      <c r="AE5" s="228" t="s">
        <v>1671</v>
      </c>
      <c r="AF5" s="228" t="s">
        <v>1672</v>
      </c>
      <c r="AG5" s="228" t="s">
        <v>1673</v>
      </c>
      <c r="AH5" s="228" t="s">
        <v>1616</v>
      </c>
      <c r="AI5" s="228" t="s">
        <v>1481</v>
      </c>
      <c r="AJ5" s="191"/>
      <c r="AK5" s="191"/>
      <c r="AL5" s="191"/>
      <c r="AM5" s="191"/>
      <c r="AN5" s="191"/>
      <c r="AO5" s="265"/>
      <c r="AP5" s="260" t="s">
        <v>1496</v>
      </c>
      <c r="AQ5" s="260" t="s">
        <v>2362</v>
      </c>
      <c r="AR5" s="228" t="s">
        <v>1489</v>
      </c>
      <c r="AS5" s="267" t="s">
        <v>1620</v>
      </c>
      <c r="AT5" s="228"/>
      <c r="AU5" s="265"/>
      <c r="AV5" s="228" t="s">
        <v>1626</v>
      </c>
      <c r="AW5" s="266" t="s">
        <v>1627</v>
      </c>
      <c r="AX5" s="228" t="s">
        <v>1628</v>
      </c>
      <c r="AY5" s="228" t="s">
        <v>1629</v>
      </c>
      <c r="AZ5" s="228"/>
      <c r="BA5" s="228"/>
      <c r="BB5" s="53"/>
    </row>
    <row r="6" spans="1:54" ht="12.75" customHeight="1">
      <c r="A6" s="236"/>
      <c r="B6" s="236"/>
      <c r="C6" s="236"/>
      <c r="D6" s="88"/>
      <c r="E6" s="228"/>
      <c r="F6" s="228"/>
      <c r="G6" s="228"/>
      <c r="H6" s="228"/>
      <c r="I6" s="183"/>
      <c r="J6" s="191"/>
      <c r="K6" s="183"/>
      <c r="L6" s="191"/>
      <c r="M6" s="191"/>
      <c r="N6" s="191"/>
      <c r="O6" s="191"/>
      <c r="P6" s="183"/>
      <c r="Q6" s="191"/>
      <c r="R6" s="191"/>
      <c r="S6" s="191"/>
      <c r="T6" s="191"/>
      <c r="U6" s="191"/>
      <c r="V6" s="183"/>
      <c r="W6" s="183"/>
      <c r="X6" s="260" t="s">
        <v>1481</v>
      </c>
      <c r="Y6" s="255" t="s">
        <v>1476</v>
      </c>
      <c r="Z6" s="258"/>
      <c r="AA6" s="258"/>
      <c r="AB6" s="259"/>
      <c r="AC6" s="228"/>
      <c r="AD6" s="228"/>
      <c r="AE6" s="228"/>
      <c r="AF6" s="228"/>
      <c r="AG6" s="228"/>
      <c r="AH6" s="228"/>
      <c r="AI6" s="228"/>
      <c r="AJ6" s="191"/>
      <c r="AK6" s="191"/>
      <c r="AL6" s="191"/>
      <c r="AM6" s="191"/>
      <c r="AN6" s="191"/>
      <c r="AO6" s="265"/>
      <c r="AP6" s="265"/>
      <c r="AQ6" s="265"/>
      <c r="AR6" s="228"/>
      <c r="AS6" s="268"/>
      <c r="AT6" s="228"/>
      <c r="AU6" s="265"/>
      <c r="AV6" s="228"/>
      <c r="AW6" s="266"/>
      <c r="AX6" s="228"/>
      <c r="AY6" s="228" t="s">
        <v>1630</v>
      </c>
      <c r="AZ6" s="228" t="s">
        <v>1649</v>
      </c>
      <c r="BA6" s="228" t="s">
        <v>1618</v>
      </c>
      <c r="BB6" s="53"/>
    </row>
    <row r="7" spans="1:54" ht="71.25" customHeight="1">
      <c r="A7" s="237"/>
      <c r="B7" s="237"/>
      <c r="C7" s="237"/>
      <c r="D7" s="89"/>
      <c r="E7" s="228"/>
      <c r="F7" s="228"/>
      <c r="G7" s="228"/>
      <c r="H7" s="228"/>
      <c r="I7" s="183"/>
      <c r="J7" s="192"/>
      <c r="K7" s="183"/>
      <c r="L7" s="192"/>
      <c r="M7" s="192"/>
      <c r="N7" s="192"/>
      <c r="O7" s="192"/>
      <c r="P7" s="183"/>
      <c r="Q7" s="192"/>
      <c r="R7" s="192"/>
      <c r="S7" s="192"/>
      <c r="T7" s="192"/>
      <c r="U7" s="192"/>
      <c r="V7" s="183"/>
      <c r="W7" s="183"/>
      <c r="X7" s="261"/>
      <c r="Y7" s="10" t="s">
        <v>2357</v>
      </c>
      <c r="Z7" s="10" t="s">
        <v>2360</v>
      </c>
      <c r="AA7" s="10" t="s">
        <v>2359</v>
      </c>
      <c r="AB7" s="10" t="s">
        <v>2358</v>
      </c>
      <c r="AC7" s="228"/>
      <c r="AD7" s="228"/>
      <c r="AE7" s="228"/>
      <c r="AF7" s="228"/>
      <c r="AG7" s="228"/>
      <c r="AH7" s="228"/>
      <c r="AI7" s="228"/>
      <c r="AJ7" s="192"/>
      <c r="AK7" s="192"/>
      <c r="AL7" s="192"/>
      <c r="AM7" s="192"/>
      <c r="AN7" s="192"/>
      <c r="AO7" s="261"/>
      <c r="AP7" s="261"/>
      <c r="AQ7" s="261"/>
      <c r="AR7" s="228"/>
      <c r="AS7" s="269"/>
      <c r="AT7" s="228"/>
      <c r="AU7" s="261"/>
      <c r="AV7" s="228"/>
      <c r="AW7" s="266"/>
      <c r="AX7" s="228"/>
      <c r="AY7" s="228"/>
      <c r="AZ7" s="228"/>
      <c r="BA7" s="228"/>
      <c r="BB7" s="53"/>
    </row>
    <row r="8" spans="1:59" ht="10.5" customHeight="1">
      <c r="A8" s="81" t="s">
        <v>933</v>
      </c>
      <c r="B8" s="81" t="s">
        <v>935</v>
      </c>
      <c r="C8" s="81" t="s">
        <v>94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33"/>
      <c r="B10" s="234"/>
      <c r="C10" s="238" t="s">
        <v>95</v>
      </c>
      <c r="D10" s="239"/>
      <c r="E10" s="240"/>
      <c r="F10" s="24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104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947</v>
      </c>
      <c r="C12" s="66" t="s">
        <v>1588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1589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1590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110</v>
      </c>
      <c r="D15" s="163"/>
      <c r="E15" s="27">
        <v>1</v>
      </c>
      <c r="F15" s="27"/>
      <c r="G15" s="27">
        <v>1</v>
      </c>
      <c r="H15" s="27">
        <v>1</v>
      </c>
      <c r="I15" s="27">
        <v>1</v>
      </c>
      <c r="J15" s="27"/>
      <c r="K15" s="27"/>
      <c r="L15" s="27">
        <v>1</v>
      </c>
      <c r="M15" s="27"/>
      <c r="N15" s="27"/>
      <c r="O15" s="27"/>
      <c r="P15" s="27"/>
      <c r="Q15" s="27"/>
      <c r="R15" s="27"/>
      <c r="S15" s="27">
        <v>1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>
        <v>1</v>
      </c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111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144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1652</v>
      </c>
      <c r="C18" s="18" t="s">
        <v>1591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1653</v>
      </c>
      <c r="C19" s="18" t="s">
        <v>1592</v>
      </c>
      <c r="D19" s="163"/>
      <c r="E19" s="27">
        <v>2</v>
      </c>
      <c r="F19" s="27">
        <v>1</v>
      </c>
      <c r="G19" s="27">
        <v>3</v>
      </c>
      <c r="H19" s="27">
        <v>1</v>
      </c>
      <c r="I19" s="27">
        <v>1</v>
      </c>
      <c r="J19" s="27"/>
      <c r="K19" s="27"/>
      <c r="L19" s="27">
        <v>2</v>
      </c>
      <c r="M19" s="27"/>
      <c r="N19" s="27">
        <v>1</v>
      </c>
      <c r="O19" s="27"/>
      <c r="P19" s="27"/>
      <c r="Q19" s="27"/>
      <c r="R19" s="27"/>
      <c r="S19" s="27">
        <v>2</v>
      </c>
      <c r="T19" s="27"/>
      <c r="U19" s="27">
        <v>1</v>
      </c>
      <c r="V19" s="27"/>
      <c r="W19" s="27"/>
      <c r="X19" s="27">
        <v>3</v>
      </c>
      <c r="Y19" s="27">
        <v>1</v>
      </c>
      <c r="Z19" s="27">
        <v>2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>
        <v>3</v>
      </c>
      <c r="AP19" s="27">
        <v>2</v>
      </c>
      <c r="AQ19" s="27">
        <v>1</v>
      </c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1593</v>
      </c>
      <c r="D20" s="163"/>
      <c r="E20" s="27">
        <v>2</v>
      </c>
      <c r="F20" s="27">
        <v>1</v>
      </c>
      <c r="G20" s="27">
        <v>3</v>
      </c>
      <c r="H20" s="27">
        <v>1</v>
      </c>
      <c r="I20" s="27">
        <v>1</v>
      </c>
      <c r="J20" s="27"/>
      <c r="K20" s="27"/>
      <c r="L20" s="27">
        <v>2</v>
      </c>
      <c r="M20" s="27"/>
      <c r="N20" s="27">
        <v>1</v>
      </c>
      <c r="O20" s="27"/>
      <c r="P20" s="27"/>
      <c r="Q20" s="27"/>
      <c r="R20" s="27"/>
      <c r="S20" s="27">
        <v>2</v>
      </c>
      <c r="T20" s="27"/>
      <c r="U20" s="27">
        <v>1</v>
      </c>
      <c r="V20" s="27"/>
      <c r="W20" s="27"/>
      <c r="X20" s="27">
        <v>3</v>
      </c>
      <c r="Y20" s="27">
        <v>1</v>
      </c>
      <c r="Z20" s="27">
        <v>2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>
        <v>3</v>
      </c>
      <c r="AP20" s="27">
        <v>2</v>
      </c>
      <c r="AQ20" s="27">
        <v>1</v>
      </c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1594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1595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265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303</v>
      </c>
      <c r="D24" s="16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311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1654</v>
      </c>
      <c r="C26" s="18" t="s">
        <v>1596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697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1655</v>
      </c>
      <c r="C28" s="18" t="s">
        <v>1597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1598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104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1589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1590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1656</v>
      </c>
      <c r="C33" s="18" t="s">
        <v>1599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110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111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144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630</v>
      </c>
      <c r="C37" s="18" t="s">
        <v>1591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1657</v>
      </c>
      <c r="C38" s="18" t="s">
        <v>1600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1601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1602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1603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311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1658</v>
      </c>
      <c r="C43" s="18" t="s">
        <v>1604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1605</v>
      </c>
      <c r="D44" s="15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916</v>
      </c>
      <c r="D45" s="160"/>
      <c r="E45" s="27">
        <f aca="true" t="shared" si="0" ref="E45:AJ45">SUM(E11,E13,E14,E15,E16,E17,E19,E23,E24,E25,E26,E28,E29,E30,E31,E32,E33,E34,E35,E36,E38,E42,E43,E44)</f>
        <v>3</v>
      </c>
      <c r="F45" s="27">
        <f t="shared" si="0"/>
        <v>1</v>
      </c>
      <c r="G45" s="27">
        <f t="shared" si="0"/>
        <v>4</v>
      </c>
      <c r="H45" s="27">
        <f t="shared" si="0"/>
        <v>2</v>
      </c>
      <c r="I45" s="27">
        <f t="shared" si="0"/>
        <v>2</v>
      </c>
      <c r="J45" s="27">
        <f t="shared" si="0"/>
        <v>0</v>
      </c>
      <c r="K45" s="27">
        <f t="shared" si="0"/>
        <v>0</v>
      </c>
      <c r="L45" s="27">
        <f t="shared" si="0"/>
        <v>3</v>
      </c>
      <c r="M45" s="27">
        <f t="shared" si="0"/>
        <v>0</v>
      </c>
      <c r="N45" s="27">
        <f t="shared" si="0"/>
        <v>1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3</v>
      </c>
      <c r="T45" s="27">
        <f t="shared" si="0"/>
        <v>0</v>
      </c>
      <c r="U45" s="27">
        <f t="shared" si="0"/>
        <v>1</v>
      </c>
      <c r="V45" s="27">
        <f t="shared" si="0"/>
        <v>0</v>
      </c>
      <c r="W45" s="27">
        <f t="shared" si="0"/>
        <v>0</v>
      </c>
      <c r="X45" s="27">
        <f t="shared" si="0"/>
        <v>3</v>
      </c>
      <c r="Y45" s="27">
        <f t="shared" si="0"/>
        <v>1</v>
      </c>
      <c r="Z45" s="27">
        <f t="shared" si="0"/>
        <v>2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0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1</v>
      </c>
      <c r="AN45" s="27">
        <f t="shared" si="1"/>
        <v>0</v>
      </c>
      <c r="AO45" s="27">
        <f t="shared" si="1"/>
        <v>3</v>
      </c>
      <c r="AP45" s="27">
        <f t="shared" si="1"/>
        <v>2</v>
      </c>
      <c r="AQ45" s="27">
        <f t="shared" si="1"/>
        <v>1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919</v>
      </c>
      <c r="D46" s="159"/>
      <c r="E46" s="27">
        <v>2</v>
      </c>
      <c r="F46" s="27">
        <v>1</v>
      </c>
      <c r="G46" s="27">
        <v>3</v>
      </c>
      <c r="H46" s="27">
        <v>2</v>
      </c>
      <c r="I46" s="27">
        <v>2</v>
      </c>
      <c r="J46" s="27"/>
      <c r="K46" s="27"/>
      <c r="L46" s="27">
        <v>2</v>
      </c>
      <c r="M46" s="27"/>
      <c r="N46" s="27">
        <v>1</v>
      </c>
      <c r="O46" s="27"/>
      <c r="P46" s="27"/>
      <c r="Q46" s="27"/>
      <c r="R46" s="27"/>
      <c r="S46" s="27">
        <v>3</v>
      </c>
      <c r="T46" s="27"/>
      <c r="U46" s="27"/>
      <c r="V46" s="27"/>
      <c r="W46" s="27"/>
      <c r="X46" s="27">
        <v>2</v>
      </c>
      <c r="Y46" s="27"/>
      <c r="Z46" s="27">
        <v>2</v>
      </c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>
        <v>1</v>
      </c>
      <c r="AN46" s="27"/>
      <c r="AO46" s="27">
        <v>2</v>
      </c>
      <c r="AP46" s="27">
        <v>2</v>
      </c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920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03" t="s">
        <v>23</v>
      </c>
      <c r="AE49" s="203"/>
      <c r="AF49" s="217"/>
      <c r="AG49" s="217"/>
      <c r="AH49" s="217"/>
      <c r="AI49" s="217"/>
      <c r="AJ49" s="95"/>
      <c r="AK49" s="96"/>
      <c r="AL49" s="224" t="s">
        <v>1621</v>
      </c>
      <c r="AM49" s="224"/>
      <c r="AN49" s="230" t="s">
        <v>2365</v>
      </c>
      <c r="AO49" s="230"/>
      <c r="AP49" s="230"/>
      <c r="AQ49" s="230"/>
      <c r="AR49" s="230"/>
      <c r="AS49" s="230"/>
      <c r="AT49" s="230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31"/>
      <c r="AH50" s="231"/>
      <c r="AI50" s="231"/>
      <c r="AJ50" s="231"/>
      <c r="AK50" s="96"/>
      <c r="AL50" s="95"/>
      <c r="AM50" s="95"/>
      <c r="AN50" s="232" t="s">
        <v>1505</v>
      </c>
      <c r="AO50" s="232"/>
      <c r="AP50" s="232"/>
      <c r="AQ50" s="23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31"/>
      <c r="AH51" s="231"/>
      <c r="AI51" s="231"/>
      <c r="AJ51" s="231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24</v>
      </c>
      <c r="AJ52" s="95"/>
      <c r="AK52" s="201" t="s">
        <v>2366</v>
      </c>
      <c r="AL52" s="201"/>
      <c r="AM52" s="95"/>
      <c r="AN52" s="95" t="s">
        <v>25</v>
      </c>
      <c r="AO52" s="227" t="s">
        <v>2367</v>
      </c>
      <c r="AP52" s="227"/>
      <c r="AQ52" s="227"/>
      <c r="AR52" s="48"/>
      <c r="AS52" s="209" t="s">
        <v>26</v>
      </c>
      <c r="AT52" s="209"/>
      <c r="AU52" s="209"/>
      <c r="AV52" s="229" t="s">
        <v>2368</v>
      </c>
      <c r="AW52" s="229"/>
      <c r="AX52" s="229"/>
      <c r="AY52" s="229"/>
      <c r="AZ52" s="78"/>
    </row>
    <row r="53" ht="12.75" customHeight="1">
      <c r="E53" s="92"/>
    </row>
  </sheetData>
  <sheetProtection/>
  <mergeCells count="78">
    <mergeCell ref="AV5:AV7"/>
    <mergeCell ref="AT4:AT7"/>
    <mergeCell ref="AY6:AY7"/>
    <mergeCell ref="AK4:AK7"/>
    <mergeCell ref="AP5:AP7"/>
    <mergeCell ref="AV4:BA4"/>
    <mergeCell ref="AX5:AX7"/>
    <mergeCell ref="AR5:AR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H5:AH7"/>
    <mergeCell ref="AC4:AI4"/>
    <mergeCell ref="AI5:AI7"/>
    <mergeCell ref="AM4:AM7"/>
    <mergeCell ref="AO4:AO7"/>
    <mergeCell ref="BA6:BA7"/>
    <mergeCell ref="AJ4:AJ7"/>
    <mergeCell ref="AZ6:AZ7"/>
    <mergeCell ref="AU4:AU7"/>
    <mergeCell ref="AW5:AW7"/>
    <mergeCell ref="AS5:AS7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W5:W7"/>
    <mergeCell ref="J5:J7"/>
    <mergeCell ref="AF5:AF7"/>
    <mergeCell ref="Q5:Q7"/>
    <mergeCell ref="Y6:AB6"/>
    <mergeCell ref="N4:N7"/>
    <mergeCell ref="P4:P7"/>
    <mergeCell ref="Q4:U4"/>
    <mergeCell ref="T5:T7"/>
    <mergeCell ref="V4:AB4"/>
    <mergeCell ref="C2:C7"/>
    <mergeCell ref="K5:K7"/>
    <mergeCell ref="I4:K4"/>
    <mergeCell ref="G4:G7"/>
    <mergeCell ref="E2:G3"/>
    <mergeCell ref="AK52:AL52"/>
    <mergeCell ref="H2:AB3"/>
    <mergeCell ref="S5:S7"/>
    <mergeCell ref="U5:U7"/>
    <mergeCell ref="X5:AB5"/>
    <mergeCell ref="AG51:AJ51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AD49:AE49"/>
    <mergeCell ref="AO52:AQ52"/>
    <mergeCell ref="AG5:AG7"/>
    <mergeCell ref="AS52:AU52"/>
    <mergeCell ref="AV52:AY52"/>
    <mergeCell ref="AF49:AI49"/>
    <mergeCell ref="AL49:AM49"/>
    <mergeCell ref="AN49:AT49"/>
    <mergeCell ref="AG50:AJ50"/>
    <mergeCell ref="AN50:AQ50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>
    <oddFooter>&amp;LA02C006A&amp;CФорма № 6-8, Підрозділ: Березнегуватський районний суд Миколаївської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ht="18.75" customHeight="1">
      <c r="E3" s="101" t="s">
        <v>1639</v>
      </c>
    </row>
    <row r="4" ht="18.75" customHeight="1">
      <c r="E4" s="101" t="s">
        <v>1640</v>
      </c>
    </row>
    <row r="5" spans="1:8" ht="18.75" customHeight="1">
      <c r="A5" s="274" t="s">
        <v>1641</v>
      </c>
      <c r="B5" s="274"/>
      <c r="C5" s="274"/>
      <c r="D5" s="274"/>
      <c r="E5" s="274"/>
      <c r="F5" s="274"/>
      <c r="G5" s="274"/>
      <c r="H5" s="274"/>
    </row>
    <row r="6" spans="2:8" ht="18.75" customHeight="1">
      <c r="B6" s="274" t="s">
        <v>1642</v>
      </c>
      <c r="C6" s="274"/>
      <c r="D6" s="274"/>
      <c r="E6" s="274"/>
      <c r="F6" s="274"/>
      <c r="G6" s="274"/>
      <c r="H6" s="274"/>
    </row>
    <row r="8" spans="4:8" ht="18.75" customHeight="1">
      <c r="D8" s="128" t="s">
        <v>17</v>
      </c>
      <c r="E8" s="273" t="s">
        <v>2370</v>
      </c>
      <c r="F8" s="273"/>
      <c r="G8" s="273"/>
      <c r="H8" s="273"/>
    </row>
    <row r="9" spans="5:8" ht="12.75" customHeight="1">
      <c r="E9" s="129" t="s">
        <v>1643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94" t="s">
        <v>6</v>
      </c>
      <c r="C11" s="294"/>
      <c r="D11" s="294"/>
      <c r="E11" s="294" t="s">
        <v>1644</v>
      </c>
      <c r="F11" s="138"/>
    </row>
    <row r="12" spans="1:8" ht="12.75" customHeight="1">
      <c r="A12" s="150"/>
      <c r="B12" s="294"/>
      <c r="C12" s="294"/>
      <c r="D12" s="294"/>
      <c r="E12" s="294"/>
      <c r="F12" s="275" t="s">
        <v>1645</v>
      </c>
      <c r="G12" s="276"/>
      <c r="H12" s="276"/>
    </row>
    <row r="13" spans="1:7" ht="52.5" customHeight="1">
      <c r="A13" s="150"/>
      <c r="B13" s="295" t="s">
        <v>5</v>
      </c>
      <c r="C13" s="296"/>
      <c r="D13" s="297"/>
      <c r="E13" s="133" t="s">
        <v>7</v>
      </c>
      <c r="F13" s="138"/>
      <c r="G13" s="134" t="s">
        <v>2</v>
      </c>
    </row>
    <row r="14" spans="1:6" ht="12.75" customHeight="1">
      <c r="A14" s="150"/>
      <c r="B14" s="284" t="s">
        <v>12</v>
      </c>
      <c r="C14" s="285"/>
      <c r="D14" s="286"/>
      <c r="E14" s="293" t="s">
        <v>11</v>
      </c>
      <c r="F14" s="138"/>
    </row>
    <row r="15" spans="1:6" ht="12.75" customHeight="1">
      <c r="A15" s="150"/>
      <c r="B15" s="287"/>
      <c r="C15" s="288"/>
      <c r="D15" s="289"/>
      <c r="E15" s="293"/>
      <c r="F15" s="138"/>
    </row>
    <row r="16" spans="1:8" ht="12.75" customHeight="1">
      <c r="A16" s="150"/>
      <c r="B16" s="287"/>
      <c r="C16" s="288"/>
      <c r="D16" s="289"/>
      <c r="E16" s="293"/>
      <c r="F16" s="275" t="s">
        <v>1646</v>
      </c>
      <c r="G16" s="276"/>
      <c r="H16" s="276"/>
    </row>
    <row r="17" spans="1:8" ht="22.5" customHeight="1">
      <c r="A17" s="150"/>
      <c r="B17" s="290"/>
      <c r="C17" s="291"/>
      <c r="D17" s="292"/>
      <c r="E17" s="293"/>
      <c r="F17" s="275" t="s">
        <v>1647</v>
      </c>
      <c r="G17" s="276"/>
      <c r="H17" s="276"/>
    </row>
    <row r="18" spans="1:8" ht="12.75" customHeight="1">
      <c r="A18" s="150"/>
      <c r="B18" s="284" t="s">
        <v>8</v>
      </c>
      <c r="C18" s="285"/>
      <c r="D18" s="286"/>
      <c r="E18" s="235" t="s">
        <v>13</v>
      </c>
      <c r="F18" s="298" t="s">
        <v>3</v>
      </c>
      <c r="G18" s="299"/>
      <c r="H18" s="299"/>
    </row>
    <row r="19" spans="1:8" ht="12.75" customHeight="1">
      <c r="A19" s="150"/>
      <c r="B19" s="287"/>
      <c r="C19" s="288"/>
      <c r="D19" s="289"/>
      <c r="E19" s="236"/>
      <c r="F19" s="275" t="s">
        <v>4</v>
      </c>
      <c r="G19" s="276"/>
      <c r="H19" s="276"/>
    </row>
    <row r="20" spans="1:8" ht="11.25" customHeight="1">
      <c r="A20" s="150"/>
      <c r="B20" s="290"/>
      <c r="C20" s="291"/>
      <c r="D20" s="292"/>
      <c r="E20" s="237"/>
      <c r="F20" s="275"/>
      <c r="G20" s="276"/>
      <c r="H20" s="276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1635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80" t="s">
        <v>9</v>
      </c>
      <c r="C34" s="281"/>
      <c r="D34" s="282" t="s">
        <v>2371</v>
      </c>
      <c r="E34" s="282"/>
      <c r="F34" s="282"/>
      <c r="G34" s="282"/>
      <c r="H34" s="283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10</v>
      </c>
      <c r="C36" s="139"/>
      <c r="D36" s="300" t="s">
        <v>2372</v>
      </c>
      <c r="E36" s="282"/>
      <c r="F36" s="282"/>
      <c r="G36" s="282"/>
      <c r="H36" s="283"/>
      <c r="I36" s="138"/>
    </row>
    <row r="37" spans="1:9" ht="12.75" customHeight="1">
      <c r="A37" s="150"/>
      <c r="B37" s="301" t="s">
        <v>2373</v>
      </c>
      <c r="C37" s="302"/>
      <c r="D37" s="302"/>
      <c r="E37" s="302"/>
      <c r="F37" s="302"/>
      <c r="G37" s="302"/>
      <c r="H37" s="303"/>
      <c r="I37" s="138"/>
    </row>
    <row r="38" spans="1:9" ht="12.75" customHeight="1">
      <c r="A38" s="150"/>
      <c r="B38" s="304" t="s">
        <v>2374</v>
      </c>
      <c r="C38" s="305"/>
      <c r="D38" s="305"/>
      <c r="E38" s="305"/>
      <c r="F38" s="305"/>
      <c r="G38" s="305"/>
      <c r="H38" s="306"/>
      <c r="I38" s="138"/>
    </row>
    <row r="39" spans="1:9" ht="12.75" customHeight="1">
      <c r="A39" s="150"/>
      <c r="B39" s="308" t="s">
        <v>1636</v>
      </c>
      <c r="C39" s="309"/>
      <c r="D39" s="309"/>
      <c r="E39" s="309"/>
      <c r="F39" s="309"/>
      <c r="G39" s="309"/>
      <c r="H39" s="310"/>
      <c r="I39" s="138"/>
    </row>
    <row r="40" spans="1:9" ht="12.75" customHeight="1">
      <c r="A40" s="150"/>
      <c r="B40" s="307">
        <v>107</v>
      </c>
      <c r="C40" s="307"/>
      <c r="D40" s="307"/>
      <c r="E40" s="307"/>
      <c r="F40" s="307"/>
      <c r="G40" s="307"/>
      <c r="H40" s="307"/>
      <c r="I40" s="138"/>
    </row>
    <row r="41" spans="1:9" ht="12.75" customHeight="1">
      <c r="A41" s="150"/>
      <c r="B41" s="307"/>
      <c r="C41" s="307"/>
      <c r="D41" s="307"/>
      <c r="E41" s="307"/>
      <c r="F41" s="307"/>
      <c r="G41" s="307"/>
      <c r="H41" s="307"/>
      <c r="I41" s="138"/>
    </row>
    <row r="42" spans="1:9" ht="12.75" customHeight="1">
      <c r="A42" s="150"/>
      <c r="B42" s="277" t="s">
        <v>1637</v>
      </c>
      <c r="C42" s="278"/>
      <c r="D42" s="278"/>
      <c r="E42" s="278"/>
      <c r="F42" s="278"/>
      <c r="G42" s="278"/>
      <c r="H42" s="279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&amp;LA02C006A&amp;C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74" t="s">
        <v>1648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17</v>
      </c>
      <c r="E5" s="273" t="s">
        <v>2370</v>
      </c>
      <c r="F5" s="273"/>
      <c r="G5" s="273"/>
      <c r="H5" s="273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6</v>
      </c>
      <c r="C8" s="294"/>
      <c r="D8" s="294"/>
      <c r="E8" s="294" t="s">
        <v>1644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1676</v>
      </c>
      <c r="G9" s="312"/>
      <c r="H9" s="312"/>
    </row>
    <row r="10" spans="1:7" ht="52.5" customHeight="1">
      <c r="A10" s="150"/>
      <c r="B10" s="295" t="s">
        <v>5</v>
      </c>
      <c r="C10" s="296"/>
      <c r="D10" s="297"/>
      <c r="E10" s="133" t="s">
        <v>7</v>
      </c>
      <c r="F10" s="138"/>
      <c r="G10" s="134" t="s">
        <v>2</v>
      </c>
    </row>
    <row r="11" spans="1:6" ht="12.75" customHeight="1">
      <c r="A11" s="150"/>
      <c r="B11" s="284" t="s">
        <v>12</v>
      </c>
      <c r="C11" s="285"/>
      <c r="D11" s="286"/>
      <c r="E11" s="293" t="s">
        <v>11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1646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1647</v>
      </c>
      <c r="G14" s="276"/>
      <c r="H14" s="276"/>
    </row>
    <row r="15" spans="1:8" ht="12.75" customHeight="1">
      <c r="A15" s="150"/>
      <c r="B15" s="284" t="s">
        <v>8</v>
      </c>
      <c r="C15" s="285"/>
      <c r="D15" s="286"/>
      <c r="E15" s="235" t="s">
        <v>13</v>
      </c>
      <c r="F15" s="298" t="s">
        <v>3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4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1635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80" t="s">
        <v>9</v>
      </c>
      <c r="C32" s="281"/>
      <c r="D32" s="282" t="s">
        <v>2371</v>
      </c>
      <c r="E32" s="282"/>
      <c r="F32" s="282"/>
      <c r="G32" s="282"/>
      <c r="H32" s="283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10</v>
      </c>
      <c r="C34" s="139"/>
      <c r="D34" s="300" t="s">
        <v>2372</v>
      </c>
      <c r="E34" s="282"/>
      <c r="F34" s="282"/>
      <c r="G34" s="282"/>
      <c r="H34" s="283"/>
      <c r="I34" s="138"/>
    </row>
    <row r="35" spans="1:9" ht="12.75" customHeight="1">
      <c r="A35" s="150"/>
      <c r="B35" s="301" t="s">
        <v>2373</v>
      </c>
      <c r="C35" s="302"/>
      <c r="D35" s="302"/>
      <c r="E35" s="302"/>
      <c r="F35" s="302"/>
      <c r="G35" s="302"/>
      <c r="H35" s="303"/>
      <c r="I35" s="138"/>
    </row>
    <row r="36" spans="1:9" ht="12.75" customHeight="1">
      <c r="A36" s="150"/>
      <c r="B36" s="304" t="s">
        <v>2374</v>
      </c>
      <c r="C36" s="305"/>
      <c r="D36" s="305"/>
      <c r="E36" s="305"/>
      <c r="F36" s="305"/>
      <c r="G36" s="305"/>
      <c r="H36" s="306"/>
      <c r="I36" s="138"/>
    </row>
    <row r="37" spans="1:9" ht="12.75" customHeight="1">
      <c r="A37" s="150"/>
      <c r="B37" s="308" t="s">
        <v>1636</v>
      </c>
      <c r="C37" s="309"/>
      <c r="D37" s="309"/>
      <c r="E37" s="309"/>
      <c r="F37" s="309"/>
      <c r="G37" s="309"/>
      <c r="H37" s="310"/>
      <c r="I37" s="138"/>
    </row>
    <row r="38" spans="1:9" ht="12.75" customHeight="1">
      <c r="A38" s="150"/>
      <c r="B38" s="307">
        <v>107</v>
      </c>
      <c r="C38" s="307"/>
      <c r="D38" s="307"/>
      <c r="E38" s="307"/>
      <c r="F38" s="307"/>
      <c r="G38" s="307"/>
      <c r="H38" s="307"/>
      <c r="I38" s="138"/>
    </row>
    <row r="39" spans="1:9" ht="12.75" customHeight="1">
      <c r="A39" s="150"/>
      <c r="B39" s="307"/>
      <c r="C39" s="307"/>
      <c r="D39" s="307"/>
      <c r="E39" s="307"/>
      <c r="F39" s="307"/>
      <c r="G39" s="307"/>
      <c r="H39" s="307"/>
      <c r="I39" s="138"/>
    </row>
    <row r="40" spans="1:9" ht="12.75" customHeight="1">
      <c r="A40" s="150"/>
      <c r="B40" s="277" t="s">
        <v>1637</v>
      </c>
      <c r="C40" s="278"/>
      <c r="D40" s="278"/>
      <c r="E40" s="278"/>
      <c r="F40" s="278"/>
      <c r="G40" s="278"/>
      <c r="H40" s="279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&amp;LA02C006A&amp;C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74" t="s">
        <v>89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17</v>
      </c>
      <c r="E5" s="273" t="s">
        <v>2370</v>
      </c>
      <c r="F5" s="273"/>
      <c r="G5" s="273"/>
      <c r="H5" s="273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6</v>
      </c>
      <c r="C8" s="294"/>
      <c r="D8" s="294"/>
      <c r="E8" s="294" t="s">
        <v>1644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1675</v>
      </c>
      <c r="G9" s="312"/>
      <c r="H9" s="312"/>
    </row>
    <row r="10" spans="1:7" ht="53.25" customHeight="1">
      <c r="A10" s="150"/>
      <c r="B10" s="295" t="s">
        <v>5</v>
      </c>
      <c r="C10" s="296"/>
      <c r="D10" s="297"/>
      <c r="E10" s="133" t="s">
        <v>7</v>
      </c>
      <c r="F10" s="138"/>
      <c r="G10" s="134" t="s">
        <v>2</v>
      </c>
    </row>
    <row r="11" spans="1:6" ht="12.75" customHeight="1">
      <c r="A11" s="150"/>
      <c r="B11" s="284" t="s">
        <v>12</v>
      </c>
      <c r="C11" s="285"/>
      <c r="D11" s="286"/>
      <c r="E11" s="293" t="s">
        <v>11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1646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1647</v>
      </c>
      <c r="G14" s="276"/>
      <c r="H14" s="276"/>
    </row>
    <row r="15" spans="1:8" ht="12.75" customHeight="1">
      <c r="A15" s="150"/>
      <c r="B15" s="284" t="s">
        <v>8</v>
      </c>
      <c r="C15" s="285"/>
      <c r="D15" s="286"/>
      <c r="E15" s="235" t="s">
        <v>13</v>
      </c>
      <c r="F15" s="298" t="s">
        <v>3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4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1635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80" t="s">
        <v>9</v>
      </c>
      <c r="C30" s="281"/>
      <c r="D30" s="282" t="s">
        <v>2371</v>
      </c>
      <c r="E30" s="282"/>
      <c r="F30" s="282"/>
      <c r="G30" s="282"/>
      <c r="H30" s="283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10</v>
      </c>
      <c r="C32" s="139"/>
      <c r="D32" s="300" t="s">
        <v>2372</v>
      </c>
      <c r="E32" s="282"/>
      <c r="F32" s="282"/>
      <c r="G32" s="282"/>
      <c r="H32" s="283"/>
      <c r="I32" s="138"/>
    </row>
    <row r="33" spans="1:9" ht="12.75" customHeight="1">
      <c r="A33" s="150"/>
      <c r="B33" s="301" t="s">
        <v>2373</v>
      </c>
      <c r="C33" s="302"/>
      <c r="D33" s="302"/>
      <c r="E33" s="302"/>
      <c r="F33" s="302"/>
      <c r="G33" s="302"/>
      <c r="H33" s="303"/>
      <c r="I33" s="138"/>
    </row>
    <row r="34" spans="1:9" ht="12.75" customHeight="1">
      <c r="A34" s="150"/>
      <c r="B34" s="304" t="s">
        <v>2374</v>
      </c>
      <c r="C34" s="305"/>
      <c r="D34" s="305"/>
      <c r="E34" s="305"/>
      <c r="F34" s="305"/>
      <c r="G34" s="305"/>
      <c r="H34" s="306"/>
      <c r="I34" s="138"/>
    </row>
    <row r="35" spans="1:9" ht="12.75" customHeight="1">
      <c r="A35" s="150"/>
      <c r="B35" s="308" t="s">
        <v>1636</v>
      </c>
      <c r="C35" s="309"/>
      <c r="D35" s="309"/>
      <c r="E35" s="309"/>
      <c r="F35" s="309"/>
      <c r="G35" s="309"/>
      <c r="H35" s="310"/>
      <c r="I35" s="138"/>
    </row>
    <row r="36" spans="1:9" ht="12.75" customHeight="1">
      <c r="A36" s="150"/>
      <c r="B36" s="307"/>
      <c r="C36" s="307"/>
      <c r="D36" s="307"/>
      <c r="E36" s="307"/>
      <c r="F36" s="307"/>
      <c r="G36" s="307"/>
      <c r="H36" s="307"/>
      <c r="I36" s="138"/>
    </row>
    <row r="37" spans="1:9" ht="12.75" customHeight="1">
      <c r="A37" s="150"/>
      <c r="B37" s="307"/>
      <c r="C37" s="307"/>
      <c r="D37" s="307"/>
      <c r="E37" s="307"/>
      <c r="F37" s="307"/>
      <c r="G37" s="307"/>
      <c r="H37" s="307"/>
      <c r="I37" s="138"/>
    </row>
    <row r="38" spans="1:9" ht="12.75" customHeight="1">
      <c r="A38" s="150"/>
      <c r="B38" s="277" t="s">
        <v>1637</v>
      </c>
      <c r="C38" s="278"/>
      <c r="D38" s="278"/>
      <c r="E38" s="278"/>
      <c r="F38" s="278"/>
      <c r="G38" s="278"/>
      <c r="H38" s="279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&amp;LA02C006A&amp;C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Admin</cp:lastModifiedBy>
  <cp:lastPrinted>2014-10-23T12:12:10Z</cp:lastPrinted>
  <dcterms:created xsi:type="dcterms:W3CDTF">2012-07-26T14:50:59Z</dcterms:created>
  <dcterms:modified xsi:type="dcterms:W3CDTF">2015-01-08T14:15:12Z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6-8_00470_4.2014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A02C006A</vt:lpwstr>
  </property>
  <property fmtid="{D5CDD505-2E9C-101B-9397-08002B2CF9AE}" pid="10" name="Підрозд">
    <vt:lpwstr>Березнегуватський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705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933D30B1</vt:lpwstr>
  </property>
  <property fmtid="{D5CDD505-2E9C-101B-9397-08002B2CF9AE}" pid="17" name="Версія ">
    <vt:lpwstr>3.12.0.500</vt:lpwstr>
  </property>
</Properties>
</file>