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<sst xmlns="http://schemas.openxmlformats.org/spreadsheetml/2006/main" count="147" uniqueCount="126">
  <si>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</si>
  <si>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</si>
  <si>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2018 рік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</si>
  <si>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</si>
  <si>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</si>
  <si>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</si>
  <si>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</si>
  <si>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</si>
  <si>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</si>
  <si>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</si>
  <si>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</si>
  <si>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</si>
  <si>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</si>
  <si>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</si>
  <si>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</si>
  <si>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</si>
  <si>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</si>
  <si>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</si>
  <si>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</si>
  <si>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</si>
  <si>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</si>
  <si>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</si>
  <si>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</si>
  <si>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</si>
  <si>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</si>
  <si>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</si>
  <si>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</si>
  <si>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</si>
  <si>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</si>
  <si>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</si>
  <si>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</si>
  <si>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</si>
  <si>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</si>
  <si>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</si>
  <si>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</si>
  <si>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</si>
  <si>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</si>
  <si>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</si>
  <si>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</si>
  <si>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</si>
  <si>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</si>
  <si>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</si>
  <si>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</si>
  <si>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</si>
  <si>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</si>
  <si>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</si>
  <si>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</si>
  <si>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</si>
  <si>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</si>
  <si>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18, 19):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</si>
  <si>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</si>
  <si>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</si>
  <si>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</si>
  <si>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</si>
  <si>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</si>
  <si>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</si>
  <si>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</si>
  <si>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</si>
  <si>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</si>
  <si>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</si>
  <si>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</si>
  <si>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</si>
  <si>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</si>
  <si>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</si>
  <si>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</si>
  <si>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</si>
  <si>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</si>
  <si>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</si>
  <si>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</si>
  <si>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</si>
  <si>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</si>
  <si>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</si>
  <si>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</si>
  <si>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</si>
  <si>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34, 41-43):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</si>
  <si>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</si>
  <si>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</si>
  <si>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</si>
  <si>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</si>
  <si>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</si>
  <si>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</si>
  <si>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</si>
  <si>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</si>
  <si>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45-48):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</si>
  <si>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</si>
  <si>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</si>
  <si>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</si>
  <si>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</si>
  <si>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</si>
  <si>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22, 33, 44, 49)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</si>
  <si>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</si>
  <si>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</si>
  <si>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</si>
  <si>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</si>
  <si>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</si>
  <si>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</si>
  <si>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</si>
  <si>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</si>
  <si>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</si>
  <si>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</si>
  <si>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</si>
  <si>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</si>
  <si>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</si>
  <si>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</si>
  <si>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</si>
  <si>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</si>
  <si>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</si>
  <si>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</si>
  <si>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</si>
  <si>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</si>
  <si>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</si>
  <si>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</si>
  <si>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</si>
  <si>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Керівник:</t>
  </si>
  <si>
    <t xml:space="preserve">Луста С.А.</t>
  </si>
  <si>
    <t xml:space="preserve">(підпис)    </t>
  </si>
  <si>
    <t xml:space="preserve">(ПІБ)    </t>
  </si>
  <si>
    <t xml:space="preserve"> Виконавець:</t>
  </si>
  <si>
    <t xml:space="preserve">О.В. Грінченко</t>
  </si>
  <si>
    <t xml:space="preserve">Телефон:</t>
  </si>
  <si>
    <t xml:space="preserve">(097)4490690</t>
  </si>
  <si>
    <t xml:space="preserve">Факс:</t>
  </si>
  <si>
    <t xml:space="preserve">(05168) 9 18 09</t>
  </si>
  <si>
    <t xml:space="preserve">Адреса електронної пошти:</t>
  </si>
  <si>
    <t xml:space="preserve">inbox@bg.mk.court.gov.ua</t>
  </si>
  <si>
    <t xml:space="preserve">4 січня 2019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</si>
</sst>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5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8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8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5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8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8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8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8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8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85" hidden="false" customHeight="true" outlineLevel="0" collapsed="false">
      <c r="B30" s="6"/>
      <c r="C30" s="6"/>
      <c r="D30" s="6"/>
      <c r="E30" s="6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8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8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8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8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5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3" t="n">
        <v>107</v>
      </c>
      <c r="C44" s="43"/>
      <c r="D44" s="43"/>
      <c r="E44" s="43"/>
      <c r="F44" s="43"/>
      <c r="G44" s="43"/>
      <c r="H44" s="43"/>
      <c r="I44" s="13"/>
    </row>
    <row r="45" customFormat="false" ht="12.8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85" hidden="false" customHeight="true" outlineLevel="0" collapsed="false">
      <c r="A46" s="11"/>
      <c r="B46" s="44"/>
      <c r="C46" s="10"/>
      <c r="D46" s="10"/>
      <c r="E46" s="10"/>
      <c r="F46" s="10"/>
      <c r="G46" s="10"/>
      <c r="H46" s="45"/>
      <c r="I46" s="13"/>
    </row>
    <row r="47" customFormat="false" ht="12.8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&amp;L3AA34BCA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  <col collapsed="false" customWidth="true" hidden="false" outlineLevel="0" max="1025" min="256" style="0" width="9.05"/>
  </cols>
  <sheetData>
    <row r="1" customFormat="false" ht="18.85" hidden="false" customHeight="true" outlineLevel="0" collapsed="false">
      <c r="A1" s="46"/>
      <c r="B1" s="47" t="s">
        <v>34</v>
      </c>
      <c r="C1" s="47"/>
      <c r="D1" s="48"/>
      <c r="E1" s="48"/>
      <c r="F1" s="48"/>
      <c r="G1" s="10"/>
      <c r="H1" s="10"/>
      <c r="I1" s="10"/>
      <c r="J1" s="10"/>
      <c r="K1" s="10"/>
      <c r="L1" s="10"/>
    </row>
    <row r="2" customFormat="false" ht="61.15" hidden="false" customHeight="true" outlineLevel="0" collapsed="false">
      <c r="A2" s="49" t="s">
        <v>35</v>
      </c>
      <c r="B2" s="50" t="s">
        <v>36</v>
      </c>
      <c r="C2" s="51" t="s">
        <v>37</v>
      </c>
      <c r="D2" s="52" t="s">
        <v>38</v>
      </c>
      <c r="E2" s="52" t="s">
        <v>39</v>
      </c>
      <c r="F2" s="52"/>
      <c r="G2" s="51" t="s">
        <v>40</v>
      </c>
      <c r="H2" s="51"/>
      <c r="I2" s="51" t="s">
        <v>41</v>
      </c>
      <c r="J2" s="51"/>
      <c r="K2" s="51" t="s">
        <v>42</v>
      </c>
      <c r="L2" s="51"/>
      <c r="M2" s="13"/>
    </row>
    <row r="3" customFormat="false" ht="36.25" hidden="false" customHeight="true" outlineLevel="0" collapsed="false">
      <c r="A3" s="49"/>
      <c r="B3" s="50"/>
      <c r="C3" s="51"/>
      <c r="D3" s="52"/>
      <c r="E3" s="53" t="s">
        <v>43</v>
      </c>
      <c r="F3" s="53" t="s">
        <v>44</v>
      </c>
      <c r="G3" s="54" t="s">
        <v>43</v>
      </c>
      <c r="H3" s="54" t="s">
        <v>45</v>
      </c>
      <c r="I3" s="54" t="s">
        <v>43</v>
      </c>
      <c r="J3" s="54" t="s">
        <v>45</v>
      </c>
      <c r="K3" s="54" t="s">
        <v>43</v>
      </c>
      <c r="L3" s="54" t="s">
        <v>46</v>
      </c>
      <c r="M3" s="13"/>
    </row>
    <row r="4" customFormat="false" ht="64.15" hidden="false" customHeight="true" outlineLevel="0" collapsed="false">
      <c r="A4" s="49"/>
      <c r="B4" s="50"/>
      <c r="C4" s="51"/>
      <c r="D4" s="52"/>
      <c r="E4" s="53"/>
      <c r="F4" s="53"/>
      <c r="G4" s="54"/>
      <c r="H4" s="54"/>
      <c r="I4" s="54"/>
      <c r="J4" s="54"/>
      <c r="K4" s="54"/>
      <c r="L4" s="54"/>
      <c r="M4" s="13"/>
    </row>
    <row r="5" customFormat="false" ht="15.1" hidden="false" customHeight="true" outlineLevel="0" collapsed="false">
      <c r="A5" s="55" t="s">
        <v>47</v>
      </c>
      <c r="B5" s="55" t="s">
        <v>48</v>
      </c>
      <c r="C5" s="55" t="n">
        <v>1</v>
      </c>
      <c r="D5" s="55" t="n">
        <v>2</v>
      </c>
      <c r="E5" s="55" t="n">
        <v>3</v>
      </c>
      <c r="F5" s="55" t="n">
        <v>4</v>
      </c>
      <c r="G5" s="55" t="n">
        <v>5</v>
      </c>
      <c r="H5" s="55" t="n">
        <v>6</v>
      </c>
      <c r="I5" s="55" t="n">
        <v>7</v>
      </c>
      <c r="J5" s="55" t="n">
        <v>8</v>
      </c>
      <c r="K5" s="55" t="n">
        <v>9</v>
      </c>
      <c r="L5" s="55" t="n">
        <v>10</v>
      </c>
      <c r="M5" s="13"/>
    </row>
    <row r="6" customFormat="false" ht="18.1" hidden="false" customHeight="true" outlineLevel="0" collapsed="false">
      <c r="A6" s="56" t="n">
        <v>1</v>
      </c>
      <c r="B6" s="57" t="s">
        <v>49</v>
      </c>
      <c r="C6" s="58" t="n">
        <f aca="false">SUM(C7,C10,C13,C14,C15,C20,C23,C24,C18,C19)</f>
        <v>475</v>
      </c>
      <c r="D6" s="58" t="n">
        <f aca="false">SUM(D7,D10,D13,D14,D15,D20,D23,D24,D18,D19)</f>
        <v>506546.78</v>
      </c>
      <c r="E6" s="58" t="n">
        <f aca="false">SUM(E7,E10,E13,E14,E15,E20,E23,E24,E18,E19)</f>
        <v>346</v>
      </c>
      <c r="F6" s="58" t="n">
        <f aca="false">SUM(F7,F10,F13,F14,F15,F20,F23,F24,F18,F19)</f>
        <v>403758.9</v>
      </c>
      <c r="G6" s="58" t="n">
        <f aca="false">SUM(G7,G10,G13,G14,G15,G20,G23,G24,G18,G19)</f>
        <v>7</v>
      </c>
      <c r="H6" s="58" t="n">
        <f aca="false">SUM(H7,H10,H13,H14,H15,H20,H23,H24,H18,H19)</f>
        <v>11686</v>
      </c>
      <c r="I6" s="58" t="n">
        <f aca="false">SUM(I7,I10,I13,I14,I15,I20,I23,I24,I18,I19)</f>
        <v>63</v>
      </c>
      <c r="J6" s="58" t="n">
        <f aca="false">SUM(J7,J10,J13,J14,J15,J20,J23,J24,J18,J19)</f>
        <v>34736.87</v>
      </c>
      <c r="K6" s="58" t="n">
        <f aca="false">SUM(K7,K10,K13,K14,K15,K20,K23,K24,K18,K19)</f>
        <v>81</v>
      </c>
      <c r="L6" s="58" t="n">
        <f aca="false">SUM(L7,L10,L13,L14,L15,L20,L23,L24,L18,L19)</f>
        <v>64983.32</v>
      </c>
      <c r="M6" s="13"/>
    </row>
    <row r="7" customFormat="false" ht="16.6" hidden="false" customHeight="true" outlineLevel="0" collapsed="false">
      <c r="A7" s="56" t="n">
        <v>2</v>
      </c>
      <c r="B7" s="59" t="s">
        <v>50</v>
      </c>
      <c r="C7" s="60" t="n">
        <v>240</v>
      </c>
      <c r="D7" s="60" t="n">
        <v>368235.36</v>
      </c>
      <c r="E7" s="60" t="n">
        <v>180</v>
      </c>
      <c r="F7" s="60" t="n">
        <v>295935.25</v>
      </c>
      <c r="G7" s="60" t="n">
        <v>7</v>
      </c>
      <c r="H7" s="60" t="n">
        <v>11686</v>
      </c>
      <c r="I7" s="60" t="n">
        <v>26</v>
      </c>
      <c r="J7" s="60" t="n">
        <v>20817.07</v>
      </c>
      <c r="K7" s="60" t="n">
        <v>34</v>
      </c>
      <c r="L7" s="60" t="n">
        <v>40667.72</v>
      </c>
      <c r="M7" s="13"/>
    </row>
    <row r="8" customFormat="false" ht="16.6" hidden="false" customHeight="true" outlineLevel="0" collapsed="false">
      <c r="A8" s="56" t="n">
        <v>3</v>
      </c>
      <c r="B8" s="61" t="s">
        <v>51</v>
      </c>
      <c r="C8" s="60" t="n">
        <v>158</v>
      </c>
      <c r="D8" s="60" t="n">
        <v>293793.52</v>
      </c>
      <c r="E8" s="60" t="n">
        <v>142</v>
      </c>
      <c r="F8" s="60" t="n">
        <v>264626.52</v>
      </c>
      <c r="G8" s="60" t="n">
        <v>7</v>
      </c>
      <c r="H8" s="60" t="n">
        <v>11686</v>
      </c>
      <c r="I8" s="60" t="n">
        <v>1</v>
      </c>
      <c r="J8" s="60" t="n">
        <v>704.8</v>
      </c>
      <c r="K8" s="60" t="n">
        <v>8</v>
      </c>
      <c r="L8" s="60" t="n">
        <v>14096</v>
      </c>
      <c r="M8" s="13"/>
    </row>
    <row r="9" customFormat="false" ht="16.6" hidden="false" customHeight="true" outlineLevel="0" collapsed="false">
      <c r="A9" s="56" t="n">
        <v>4</v>
      </c>
      <c r="B9" s="61" t="s">
        <v>52</v>
      </c>
      <c r="C9" s="60" t="n">
        <v>82</v>
      </c>
      <c r="D9" s="60" t="n">
        <v>74441.84</v>
      </c>
      <c r="E9" s="60" t="n">
        <v>38</v>
      </c>
      <c r="F9" s="60" t="n">
        <v>31308.73</v>
      </c>
      <c r="G9" s="60"/>
      <c r="H9" s="60"/>
      <c r="I9" s="60" t="n">
        <v>25</v>
      </c>
      <c r="J9" s="60" t="n">
        <v>20112.27</v>
      </c>
      <c r="K9" s="60" t="n">
        <v>26</v>
      </c>
      <c r="L9" s="60" t="n">
        <v>26571.72</v>
      </c>
      <c r="M9" s="13"/>
    </row>
    <row r="10" customFormat="false" ht="19.6" hidden="false" customHeight="true" outlineLevel="0" collapsed="false">
      <c r="A10" s="56" t="n">
        <v>5</v>
      </c>
      <c r="B10" s="59" t="s">
        <v>53</v>
      </c>
      <c r="C10" s="60" t="n">
        <v>85</v>
      </c>
      <c r="D10" s="60" t="n">
        <v>73299.2000000001</v>
      </c>
      <c r="E10" s="60" t="n">
        <v>69</v>
      </c>
      <c r="F10" s="60" t="n">
        <v>51117</v>
      </c>
      <c r="G10" s="60"/>
      <c r="H10" s="60"/>
      <c r="I10" s="60" t="n">
        <v>6</v>
      </c>
      <c r="J10" s="60" t="n">
        <v>8457.6</v>
      </c>
      <c r="K10" s="60" t="n">
        <v>13</v>
      </c>
      <c r="L10" s="60" t="n">
        <v>17620</v>
      </c>
      <c r="M10" s="13"/>
    </row>
    <row r="11" customFormat="false" ht="19.6" hidden="false" customHeight="true" outlineLevel="0" collapsed="false">
      <c r="A11" s="56" t="n">
        <v>6</v>
      </c>
      <c r="B11" s="61" t="s">
        <v>54</v>
      </c>
      <c r="C11" s="60" t="n">
        <v>12</v>
      </c>
      <c r="D11" s="60" t="n">
        <v>21144</v>
      </c>
      <c r="E11" s="60" t="n">
        <v>2</v>
      </c>
      <c r="F11" s="60" t="n">
        <v>3524</v>
      </c>
      <c r="G11" s="60"/>
      <c r="H11" s="60"/>
      <c r="I11" s="60" t="n">
        <v>2</v>
      </c>
      <c r="J11" s="60" t="n">
        <v>1409.6</v>
      </c>
      <c r="K11" s="60" t="n">
        <v>8</v>
      </c>
      <c r="L11" s="60" t="n">
        <v>14096</v>
      </c>
      <c r="M11" s="13"/>
    </row>
    <row r="12" customFormat="false" ht="19.6" hidden="false" customHeight="true" outlineLevel="0" collapsed="false">
      <c r="A12" s="56" t="n">
        <v>7</v>
      </c>
      <c r="B12" s="61" t="s">
        <v>55</v>
      </c>
      <c r="C12" s="60" t="n">
        <v>73</v>
      </c>
      <c r="D12" s="60" t="n">
        <v>52155.2</v>
      </c>
      <c r="E12" s="60" t="n">
        <v>67</v>
      </c>
      <c r="F12" s="60" t="n">
        <v>47593</v>
      </c>
      <c r="G12" s="60"/>
      <c r="H12" s="60"/>
      <c r="I12" s="60" t="n">
        <v>4</v>
      </c>
      <c r="J12" s="60" t="n">
        <v>7048</v>
      </c>
      <c r="K12" s="60" t="n">
        <v>5</v>
      </c>
      <c r="L12" s="60" t="n">
        <v>3524</v>
      </c>
      <c r="M12" s="13"/>
    </row>
    <row r="13" customFormat="false" ht="15.1" hidden="false" customHeight="true" outlineLevel="0" collapsed="false">
      <c r="A13" s="56" t="n">
        <v>8</v>
      </c>
      <c r="B13" s="59" t="s">
        <v>56</v>
      </c>
      <c r="C13" s="60" t="n">
        <v>64</v>
      </c>
      <c r="D13" s="60" t="n">
        <v>45107.2</v>
      </c>
      <c r="E13" s="60" t="n">
        <v>63</v>
      </c>
      <c r="F13" s="60" t="n">
        <v>44433</v>
      </c>
      <c r="G13" s="60"/>
      <c r="H13" s="60"/>
      <c r="I13" s="60"/>
      <c r="J13" s="60"/>
      <c r="K13" s="60" t="n">
        <v>1</v>
      </c>
      <c r="L13" s="60" t="n">
        <v>704.8</v>
      </c>
      <c r="M13" s="13"/>
    </row>
    <row r="14" customFormat="false" ht="15.85" hidden="false" customHeight="true" outlineLevel="0" collapsed="false">
      <c r="A14" s="56" t="n">
        <v>9</v>
      </c>
      <c r="B14" s="59" t="s">
        <v>57</v>
      </c>
      <c r="C14" s="60" t="n">
        <v>2</v>
      </c>
      <c r="D14" s="60" t="n">
        <v>1668.32</v>
      </c>
      <c r="E14" s="60" t="n">
        <v>2</v>
      </c>
      <c r="F14" s="60" t="n">
        <v>1668.4</v>
      </c>
      <c r="G14" s="60"/>
      <c r="H14" s="60"/>
      <c r="I14" s="60"/>
      <c r="J14" s="60"/>
      <c r="K14" s="60"/>
      <c r="L14" s="60"/>
      <c r="M14" s="13"/>
    </row>
    <row r="15" customFormat="false" ht="133.6" hidden="false" customHeight="true" outlineLevel="0" collapsed="false">
      <c r="A15" s="56" t="n">
        <v>10</v>
      </c>
      <c r="B15" s="59" t="s">
        <v>58</v>
      </c>
      <c r="C15" s="60" t="n">
        <v>17</v>
      </c>
      <c r="D15" s="60" t="n">
        <v>6519.4</v>
      </c>
      <c r="E15" s="60" t="n">
        <v>16</v>
      </c>
      <c r="F15" s="60" t="n">
        <v>7442</v>
      </c>
      <c r="G15" s="60"/>
      <c r="H15" s="60"/>
      <c r="I15" s="60"/>
      <c r="J15" s="60"/>
      <c r="K15" s="60" t="n">
        <v>1</v>
      </c>
      <c r="L15" s="60" t="n">
        <v>352.4</v>
      </c>
      <c r="M15" s="13"/>
    </row>
    <row r="16" customFormat="false" ht="21.15" hidden="false" customHeight="true" outlineLevel="0" collapsed="false">
      <c r="A16" s="56" t="n">
        <v>11</v>
      </c>
      <c r="B16" s="61" t="s">
        <v>54</v>
      </c>
      <c r="C16" s="60" t="n">
        <v>1</v>
      </c>
      <c r="D16" s="60" t="n">
        <v>881</v>
      </c>
      <c r="E16" s="60" t="n">
        <v>1</v>
      </c>
      <c r="F16" s="60" t="n">
        <v>881</v>
      </c>
      <c r="G16" s="60"/>
      <c r="H16" s="60"/>
      <c r="I16" s="60"/>
      <c r="J16" s="60"/>
      <c r="K16" s="60"/>
      <c r="L16" s="60"/>
      <c r="M16" s="13"/>
    </row>
    <row r="17" customFormat="false" ht="21.15" hidden="false" customHeight="true" outlineLevel="0" collapsed="false">
      <c r="A17" s="56" t="n">
        <v>12</v>
      </c>
      <c r="B17" s="61" t="s">
        <v>55</v>
      </c>
      <c r="C17" s="60" t="n">
        <v>16</v>
      </c>
      <c r="D17" s="60" t="n">
        <v>5638.4</v>
      </c>
      <c r="E17" s="60" t="n">
        <v>15</v>
      </c>
      <c r="F17" s="60" t="n">
        <v>6561</v>
      </c>
      <c r="G17" s="60"/>
      <c r="H17" s="60"/>
      <c r="I17" s="60"/>
      <c r="J17" s="60"/>
      <c r="K17" s="60" t="n">
        <v>1</v>
      </c>
      <c r="L17" s="60" t="n">
        <v>352.4</v>
      </c>
      <c r="M17" s="13"/>
    </row>
    <row r="18" customFormat="false" ht="21.15" hidden="false" customHeight="true" outlineLevel="0" collapsed="false">
      <c r="A18" s="56" t="n">
        <v>13</v>
      </c>
      <c r="B18" s="62" t="s">
        <v>59</v>
      </c>
      <c r="C18" s="60" t="n">
        <v>66</v>
      </c>
      <c r="D18" s="60" t="n">
        <v>11629.2</v>
      </c>
      <c r="E18" s="60" t="n">
        <v>15</v>
      </c>
      <c r="F18" s="60" t="n">
        <v>3074.4</v>
      </c>
      <c r="G18" s="60"/>
      <c r="H18" s="60"/>
      <c r="I18" s="60" t="n">
        <v>31</v>
      </c>
      <c r="J18" s="60" t="n">
        <v>5462.2</v>
      </c>
      <c r="K18" s="60" t="n">
        <v>32</v>
      </c>
      <c r="L18" s="60" t="n">
        <v>5638.4</v>
      </c>
      <c r="M18" s="13"/>
    </row>
    <row r="19" customFormat="false" ht="21.15" hidden="false" customHeight="true" outlineLevel="0" collapsed="false">
      <c r="A19" s="56" t="n">
        <v>14</v>
      </c>
      <c r="B19" s="62" t="s">
        <v>60</v>
      </c>
      <c r="C19" s="60" t="n">
        <v>1</v>
      </c>
      <c r="D19" s="60" t="n">
        <v>88.1</v>
      </c>
      <c r="E19" s="60" t="n">
        <v>1</v>
      </c>
      <c r="F19" s="60" t="n">
        <v>88.85</v>
      </c>
      <c r="G19" s="60"/>
      <c r="H19" s="60"/>
      <c r="I19" s="60"/>
      <c r="J19" s="60"/>
      <c r="K19" s="60"/>
      <c r="L19" s="60"/>
      <c r="M19" s="13"/>
    </row>
    <row r="20" customFormat="false" ht="33.95" hidden="false" customHeight="true" outlineLevel="0" collapsed="false">
      <c r="A20" s="56" t="n">
        <v>15</v>
      </c>
      <c r="B20" s="59" t="s">
        <v>61</v>
      </c>
      <c r="C20" s="60" t="n">
        <f aca="false">SUM(C21:C22)</f>
        <v>0</v>
      </c>
      <c r="D20" s="60" t="n">
        <f aca="false">SUM(D21:D22)</f>
        <v>0</v>
      </c>
      <c r="E20" s="60" t="n">
        <f aca="false">SUM(E21:E22)</f>
        <v>0</v>
      </c>
      <c r="F20" s="60" t="n">
        <f aca="false">SUM(F21:F22)</f>
        <v>0</v>
      </c>
      <c r="G20" s="60" t="n">
        <f aca="false">SUM(G21:G22)</f>
        <v>0</v>
      </c>
      <c r="H20" s="60" t="n">
        <f aca="false">SUM(H21:H22)</f>
        <v>0</v>
      </c>
      <c r="I20" s="60" t="n">
        <f aca="false">SUM(I21:I22)</f>
        <v>0</v>
      </c>
      <c r="J20" s="60" t="n">
        <f aca="false">SUM(J21:J22)</f>
        <v>0</v>
      </c>
      <c r="K20" s="60" t="n">
        <f aca="false">SUM(K21:K22)</f>
        <v>0</v>
      </c>
      <c r="L20" s="60" t="n">
        <f aca="false">SUM(L21:L22)</f>
        <v>0</v>
      </c>
      <c r="M20" s="13"/>
    </row>
    <row r="21" customFormat="false" ht="12.8" hidden="false" customHeight="false" outlineLevel="0" collapsed="false">
      <c r="A21" s="56" t="n">
        <v>16</v>
      </c>
      <c r="B21" s="63" t="s">
        <v>62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3"/>
    </row>
    <row r="22" customFormat="false" ht="23.4" hidden="false" customHeight="true" outlineLevel="0" collapsed="false">
      <c r="A22" s="56" t="n">
        <v>17</v>
      </c>
      <c r="B22" s="63" t="s">
        <v>63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3"/>
    </row>
    <row r="23" customFormat="false" ht="46.8" hidden="false" customHeight="true" outlineLevel="0" collapsed="false">
      <c r="A23" s="56" t="n">
        <v>18</v>
      </c>
      <c r="B23" s="59" t="s">
        <v>64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3"/>
    </row>
    <row r="24" customFormat="false" ht="31.7" hidden="false" customHeight="true" outlineLevel="0" collapsed="false">
      <c r="A24" s="56" t="n">
        <v>19</v>
      </c>
      <c r="B24" s="59" t="s">
        <v>65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3"/>
    </row>
    <row r="25" customFormat="false" ht="20.4" hidden="false" customHeight="true" outlineLevel="0" collapsed="false">
      <c r="A25" s="56" t="n">
        <v>20</v>
      </c>
      <c r="B25" s="61" t="s">
        <v>54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3"/>
    </row>
    <row r="26" customFormat="false" ht="20.4" hidden="false" customHeight="true" outlineLevel="0" collapsed="false">
      <c r="A26" s="56" t="n">
        <v>21</v>
      </c>
      <c r="B26" s="61" t="s">
        <v>55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3"/>
    </row>
    <row r="27" customFormat="false" ht="15.1" hidden="false" customHeight="true" outlineLevel="0" collapsed="false">
      <c r="A27" s="56" t="n">
        <v>22</v>
      </c>
      <c r="B27" s="57" t="s">
        <v>66</v>
      </c>
      <c r="C27" s="58" t="n">
        <f aca="false">SUM(C28:C37)</f>
        <v>0</v>
      </c>
      <c r="D27" s="58" t="n">
        <f aca="false">SUM(D28:D37)</f>
        <v>0</v>
      </c>
      <c r="E27" s="58" t="n">
        <f aca="false">SUM(E28:E37)</f>
        <v>0</v>
      </c>
      <c r="F27" s="58" t="n">
        <f aca="false">SUM(F28:F37)</f>
        <v>0</v>
      </c>
      <c r="G27" s="58" t="n">
        <f aca="false">SUM(G28:G37)</f>
        <v>0</v>
      </c>
      <c r="H27" s="58" t="n">
        <f aca="false">SUM(H28:H37)</f>
        <v>0</v>
      </c>
      <c r="I27" s="58" t="n">
        <f aca="false">SUM(I28:I37)</f>
        <v>0</v>
      </c>
      <c r="J27" s="58" t="n">
        <f aca="false">SUM(J28:J37)</f>
        <v>0</v>
      </c>
      <c r="K27" s="58" t="n">
        <f aca="false">SUM(K28:K37)</f>
        <v>0</v>
      </c>
      <c r="L27" s="58" t="n">
        <f aca="false">SUM(L28:L37)</f>
        <v>0</v>
      </c>
      <c r="M27" s="13"/>
    </row>
    <row r="28" customFormat="false" ht="15.85" hidden="false" customHeight="true" outlineLevel="0" collapsed="false">
      <c r="A28" s="56" t="n">
        <v>23</v>
      </c>
      <c r="B28" s="59" t="s">
        <v>67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3"/>
    </row>
    <row r="29" customFormat="false" ht="15.1" hidden="false" customHeight="true" outlineLevel="0" collapsed="false">
      <c r="A29" s="56" t="n">
        <v>24</v>
      </c>
      <c r="B29" s="59" t="s">
        <v>62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3"/>
    </row>
    <row r="30" customFormat="false" ht="15.1" hidden="false" customHeight="true" outlineLevel="0" collapsed="false">
      <c r="A30" s="56" t="n">
        <v>25</v>
      </c>
      <c r="B30" s="59" t="s">
        <v>59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3"/>
    </row>
    <row r="31" customFormat="false" ht="15.1" hidden="false" customHeight="true" outlineLevel="0" collapsed="false">
      <c r="A31" s="56" t="n">
        <v>26</v>
      </c>
      <c r="B31" s="59" t="s">
        <v>60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"/>
    </row>
    <row r="32" customFormat="false" ht="74.7" hidden="false" customHeight="true" outlineLevel="0" collapsed="false">
      <c r="A32" s="56" t="n">
        <v>27</v>
      </c>
      <c r="B32" s="59" t="s">
        <v>68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3"/>
    </row>
    <row r="33" customFormat="false" ht="45.3" hidden="false" customHeight="true" outlineLevel="0" collapsed="false">
      <c r="A33" s="56" t="n">
        <v>28</v>
      </c>
      <c r="B33" s="59" t="s">
        <v>69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3"/>
    </row>
    <row r="34" customFormat="false" ht="30.2" hidden="false" customHeight="true" outlineLevel="0" collapsed="false">
      <c r="A34" s="56" t="n">
        <v>29</v>
      </c>
      <c r="B34" s="59" t="s">
        <v>70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3"/>
    </row>
    <row r="35" customFormat="false" ht="30.2" hidden="false" customHeight="true" outlineLevel="0" collapsed="false">
      <c r="A35" s="56" t="n">
        <v>30</v>
      </c>
      <c r="B35" s="59" t="s">
        <v>71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3"/>
    </row>
    <row r="36" customFormat="false" ht="15.1" hidden="false" customHeight="true" outlineLevel="0" collapsed="false">
      <c r="A36" s="56" t="n">
        <v>31</v>
      </c>
      <c r="B36" s="59" t="s">
        <v>72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3"/>
    </row>
    <row r="37" customFormat="false" ht="98.1" hidden="false" customHeight="true" outlineLevel="0" collapsed="false">
      <c r="A37" s="56" t="n">
        <v>32</v>
      </c>
      <c r="B37" s="59" t="s">
        <v>73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3"/>
    </row>
    <row r="38" customFormat="false" ht="31.7" hidden="false" customHeight="true" outlineLevel="0" collapsed="false">
      <c r="A38" s="56" t="n">
        <v>33</v>
      </c>
      <c r="B38" s="57" t="s">
        <v>74</v>
      </c>
      <c r="C38" s="58" t="n">
        <f aca="false">SUM(C39,C46,C47,C48)</f>
        <v>2</v>
      </c>
      <c r="D38" s="58" t="n">
        <f aca="false">SUM(D39,D46,D47,D48)</f>
        <v>1409.6</v>
      </c>
      <c r="E38" s="58" t="n">
        <f aca="false">SUM(E39,E46,E47,E48)</f>
        <v>0</v>
      </c>
      <c r="F38" s="58" t="n">
        <f aca="false">SUM(F39,F46,F47,F48)</f>
        <v>0</v>
      </c>
      <c r="G38" s="58" t="n">
        <f aca="false">SUM(G39,G46,G47,G48)</f>
        <v>0</v>
      </c>
      <c r="H38" s="58" t="n">
        <f aca="false">SUM(H39,H46,H47,H48)</f>
        <v>0</v>
      </c>
      <c r="I38" s="58" t="n">
        <f aca="false">SUM(I39,I46,I47,I48)</f>
        <v>0</v>
      </c>
      <c r="J38" s="58" t="n">
        <f aca="false">SUM(J39,J46,J47,J48)</f>
        <v>0</v>
      </c>
      <c r="K38" s="58" t="n">
        <f aca="false">SUM(K39,K46,K47,K48)</f>
        <v>2</v>
      </c>
      <c r="L38" s="58" t="n">
        <f aca="false">SUM(L39,L46,L47,L48)</f>
        <v>1409.6</v>
      </c>
      <c r="M38" s="13"/>
    </row>
    <row r="39" customFormat="false" ht="20.4" hidden="false" customHeight="true" outlineLevel="0" collapsed="false">
      <c r="A39" s="56" t="n">
        <v>34</v>
      </c>
      <c r="B39" s="59" t="s">
        <v>75</v>
      </c>
      <c r="C39" s="60" t="n">
        <f aca="false">SUM(C40,C43)</f>
        <v>2</v>
      </c>
      <c r="D39" s="60" t="n">
        <f aca="false">SUM(D40,D43)</f>
        <v>1409.6</v>
      </c>
      <c r="E39" s="60" t="n">
        <f aca="false">SUM(E40,E43)</f>
        <v>0</v>
      </c>
      <c r="F39" s="60" t="n">
        <f aca="false">SUM(F40,F43)</f>
        <v>0</v>
      </c>
      <c r="G39" s="60" t="n">
        <f aca="false">SUM(G40,G43)</f>
        <v>0</v>
      </c>
      <c r="H39" s="60" t="n">
        <f aca="false">SUM(H40,H43)</f>
        <v>0</v>
      </c>
      <c r="I39" s="60" t="n">
        <f aca="false">SUM(I40,I43)</f>
        <v>0</v>
      </c>
      <c r="J39" s="60" t="n">
        <f aca="false">SUM(J40,J43)</f>
        <v>0</v>
      </c>
      <c r="K39" s="60" t="n">
        <f aca="false">SUM(K40,K43)</f>
        <v>2</v>
      </c>
      <c r="L39" s="60" t="n">
        <f aca="false">SUM(L40,L43)</f>
        <v>1409.6</v>
      </c>
      <c r="M39" s="13"/>
    </row>
    <row r="40" customFormat="false" ht="19.6" hidden="false" customHeight="true" outlineLevel="0" collapsed="false">
      <c r="A40" s="56" t="n">
        <v>35</v>
      </c>
      <c r="B40" s="59" t="s">
        <v>76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13"/>
    </row>
    <row r="41" customFormat="false" ht="16.6" hidden="false" customHeight="true" outlineLevel="0" collapsed="false">
      <c r="A41" s="56" t="n">
        <v>36</v>
      </c>
      <c r="B41" s="61" t="s">
        <v>77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13"/>
    </row>
    <row r="42" customFormat="false" ht="16.6" hidden="false" customHeight="true" outlineLevel="0" collapsed="false">
      <c r="A42" s="56" t="n">
        <v>37</v>
      </c>
      <c r="B42" s="61" t="s">
        <v>52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13"/>
    </row>
    <row r="43" customFormat="false" ht="21.15" hidden="false" customHeight="true" outlineLevel="0" collapsed="false">
      <c r="A43" s="56" t="n">
        <v>38</v>
      </c>
      <c r="B43" s="59" t="s">
        <v>78</v>
      </c>
      <c r="C43" s="60" t="n">
        <v>2</v>
      </c>
      <c r="D43" s="60" t="n">
        <v>1409.6</v>
      </c>
      <c r="E43" s="60"/>
      <c r="F43" s="60"/>
      <c r="G43" s="60"/>
      <c r="H43" s="60"/>
      <c r="I43" s="60"/>
      <c r="J43" s="60"/>
      <c r="K43" s="60" t="n">
        <v>2</v>
      </c>
      <c r="L43" s="60" t="n">
        <v>1409.6</v>
      </c>
      <c r="M43" s="13"/>
    </row>
    <row r="44" customFormat="false" ht="30.2" hidden="false" customHeight="true" outlineLevel="0" collapsed="false">
      <c r="A44" s="56" t="n">
        <v>39</v>
      </c>
      <c r="B44" s="61" t="s">
        <v>79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3"/>
    </row>
    <row r="45" customFormat="false" ht="21.15" hidden="false" customHeight="true" outlineLevel="0" collapsed="false">
      <c r="A45" s="56" t="n">
        <v>40</v>
      </c>
      <c r="B45" s="61" t="s">
        <v>55</v>
      </c>
      <c r="C45" s="60" t="n">
        <v>2</v>
      </c>
      <c r="D45" s="60" t="n">
        <v>1409.6</v>
      </c>
      <c r="E45" s="60"/>
      <c r="F45" s="60"/>
      <c r="G45" s="60"/>
      <c r="H45" s="60"/>
      <c r="I45" s="60"/>
      <c r="J45" s="60"/>
      <c r="K45" s="60" t="n">
        <v>2</v>
      </c>
      <c r="L45" s="60" t="n">
        <v>1409.6</v>
      </c>
      <c r="M45" s="13"/>
    </row>
    <row r="46" customFormat="false" ht="45.3" hidden="false" customHeight="true" outlineLevel="0" collapsed="false">
      <c r="A46" s="56" t="n">
        <v>41</v>
      </c>
      <c r="B46" s="59" t="s">
        <v>80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13"/>
    </row>
    <row r="47" customFormat="false" ht="30.2" hidden="false" customHeight="true" outlineLevel="0" collapsed="false">
      <c r="A47" s="56" t="n">
        <v>42</v>
      </c>
      <c r="B47" s="59" t="s">
        <v>81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customFormat="false" ht="51.3" hidden="false" customHeight="true" outlineLevel="0" collapsed="false">
      <c r="A48" s="56" t="n">
        <v>43</v>
      </c>
      <c r="B48" s="59" t="s">
        <v>82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3"/>
    </row>
    <row r="49" customFormat="false" ht="21.9" hidden="false" customHeight="true" outlineLevel="0" collapsed="false">
      <c r="A49" s="56" t="n">
        <v>44</v>
      </c>
      <c r="B49" s="57" t="s">
        <v>83</v>
      </c>
      <c r="C49" s="58" t="n">
        <f aca="false">SUM(C50:C53)</f>
        <v>25</v>
      </c>
      <c r="D49" s="58" t="n">
        <f aca="false">SUM(D50:D53)</f>
        <v>481.06</v>
      </c>
      <c r="E49" s="58" t="n">
        <f aca="false">SUM(E50:E53)</f>
        <v>25</v>
      </c>
      <c r="F49" s="58" t="n">
        <f aca="false">SUM(F50:F53)</f>
        <v>485.31</v>
      </c>
      <c r="G49" s="58" t="n">
        <f aca="false">SUM(G50:G53)</f>
        <v>0</v>
      </c>
      <c r="H49" s="58" t="n">
        <f aca="false">SUM(H50:H53)</f>
        <v>0</v>
      </c>
      <c r="I49" s="58" t="n">
        <f aca="false">SUM(I50:I53)</f>
        <v>1</v>
      </c>
      <c r="J49" s="58" t="n">
        <f aca="false">SUM(J50:J53)</f>
        <v>352.4</v>
      </c>
      <c r="K49" s="58" t="n">
        <f aca="false">SUM(K50:K53)</f>
        <v>0</v>
      </c>
      <c r="L49" s="58" t="n">
        <f aca="false">SUM(L50:L53)</f>
        <v>0</v>
      </c>
      <c r="M49" s="13"/>
    </row>
    <row r="50" customFormat="false" ht="18.85" hidden="false" customHeight="true" outlineLevel="0" collapsed="false">
      <c r="A50" s="56" t="n">
        <v>45</v>
      </c>
      <c r="B50" s="59" t="s">
        <v>84</v>
      </c>
      <c r="C50" s="60" t="n">
        <v>11</v>
      </c>
      <c r="D50" s="60" t="n">
        <v>121.61</v>
      </c>
      <c r="E50" s="60" t="n">
        <v>11</v>
      </c>
      <c r="F50" s="60" t="n">
        <v>121.49</v>
      </c>
      <c r="G50" s="60"/>
      <c r="H50" s="60"/>
      <c r="I50" s="60"/>
      <c r="J50" s="60"/>
      <c r="K50" s="60"/>
      <c r="L50" s="60"/>
      <c r="M50" s="13"/>
    </row>
    <row r="51" customFormat="false" ht="27.15" hidden="false" customHeight="true" outlineLevel="0" collapsed="false">
      <c r="A51" s="56" t="n">
        <v>46</v>
      </c>
      <c r="B51" s="59" t="s">
        <v>85</v>
      </c>
      <c r="C51" s="60" t="n">
        <v>2</v>
      </c>
      <c r="D51" s="60" t="n">
        <v>105.72</v>
      </c>
      <c r="E51" s="60" t="n">
        <v>2</v>
      </c>
      <c r="F51" s="60" t="n">
        <v>105.86</v>
      </c>
      <c r="G51" s="60"/>
      <c r="H51" s="60"/>
      <c r="I51" s="60" t="n">
        <v>1</v>
      </c>
      <c r="J51" s="60" t="n">
        <v>352.4</v>
      </c>
      <c r="K51" s="60"/>
      <c r="L51" s="60"/>
      <c r="M51" s="13"/>
    </row>
    <row r="52" customFormat="false" ht="76.25" hidden="false" customHeight="true" outlineLevel="0" collapsed="false">
      <c r="A52" s="56" t="n">
        <v>47</v>
      </c>
      <c r="B52" s="59" t="s">
        <v>86</v>
      </c>
      <c r="C52" s="60" t="n">
        <v>2</v>
      </c>
      <c r="D52" s="60" t="n">
        <v>31.71</v>
      </c>
      <c r="E52" s="60" t="n">
        <v>2</v>
      </c>
      <c r="F52" s="60" t="n">
        <v>31.14</v>
      </c>
      <c r="G52" s="60"/>
      <c r="H52" s="60"/>
      <c r="I52" s="60"/>
      <c r="J52" s="60"/>
      <c r="K52" s="60"/>
      <c r="L52" s="60"/>
      <c r="M52" s="13"/>
    </row>
    <row r="53" customFormat="false" ht="24.15" hidden="false" customHeight="true" outlineLevel="0" collapsed="false">
      <c r="A53" s="56" t="n">
        <v>48</v>
      </c>
      <c r="B53" s="59" t="s">
        <v>87</v>
      </c>
      <c r="C53" s="60" t="n">
        <v>10</v>
      </c>
      <c r="D53" s="60" t="n">
        <v>222.02</v>
      </c>
      <c r="E53" s="60" t="n">
        <v>10</v>
      </c>
      <c r="F53" s="60" t="n">
        <v>226.82</v>
      </c>
      <c r="G53" s="60"/>
      <c r="H53" s="60"/>
      <c r="I53" s="60"/>
      <c r="J53" s="60"/>
      <c r="K53" s="60"/>
      <c r="L53" s="60"/>
      <c r="M53" s="13"/>
    </row>
    <row r="54" customFormat="false" ht="12.8" hidden="false" customHeight="false" outlineLevel="0" collapsed="false">
      <c r="A54" s="56" t="n">
        <v>49</v>
      </c>
      <c r="B54" s="57" t="s">
        <v>88</v>
      </c>
      <c r="C54" s="58" t="n">
        <v>236</v>
      </c>
      <c r="D54" s="58" t="n">
        <v>83166.3999999999</v>
      </c>
      <c r="E54" s="58" t="n">
        <v>89</v>
      </c>
      <c r="F54" s="58" t="n">
        <v>31363.2</v>
      </c>
      <c r="G54" s="58"/>
      <c r="H54" s="58"/>
      <c r="I54" s="58" t="n">
        <v>236</v>
      </c>
      <c r="J54" s="58" t="n">
        <v>83067.3999999999</v>
      </c>
      <c r="K54" s="58"/>
      <c r="L54" s="58"/>
      <c r="M54" s="13"/>
    </row>
    <row r="55" customFormat="false" ht="15.1" hidden="false" customHeight="true" outlineLevel="0" collapsed="false">
      <c r="A55" s="56" t="n">
        <v>50</v>
      </c>
      <c r="B55" s="64" t="s">
        <v>89</v>
      </c>
      <c r="C55" s="58" t="n">
        <f aca="false">SUM(C6,C27,C38,C49,C54)</f>
        <v>738</v>
      </c>
      <c r="D55" s="58" t="n">
        <f aca="false">SUM(D6,D27,D38,D49,D54)</f>
        <v>591603.84</v>
      </c>
      <c r="E55" s="58" t="n">
        <f aca="false">SUM(E6,E27,E38,E49,E54)</f>
        <v>460</v>
      </c>
      <c r="F55" s="58" t="n">
        <f aca="false">SUM(F6,F27,F38,F49,F54)</f>
        <v>435607.41</v>
      </c>
      <c r="G55" s="58" t="n">
        <f aca="false">SUM(G6,G27,G38,G49,G54)</f>
        <v>7</v>
      </c>
      <c r="H55" s="58" t="n">
        <f aca="false">SUM(H6,H27,H38,H49,H54)</f>
        <v>11686</v>
      </c>
      <c r="I55" s="58" t="n">
        <f aca="false">SUM(I6,I27,I38,I49,I54)</f>
        <v>300</v>
      </c>
      <c r="J55" s="58" t="n">
        <f aca="false">SUM(J6,J27,J38,J49,J54)</f>
        <v>118156.67</v>
      </c>
      <c r="K55" s="58" t="n">
        <f aca="false">SUM(K6,K27,K38,K49,K54)</f>
        <v>83</v>
      </c>
      <c r="L55" s="58" t="n">
        <f aca="false">SUM(L6,L27,L38,L49,L54)</f>
        <v>66392.92</v>
      </c>
      <c r="M55" s="13"/>
    </row>
    <row r="56" customFormat="false" ht="12.1" hidden="false" customHeight="true" outlineLevel="0" collapsed="false">
      <c r="A56" s="6"/>
      <c r="B56" s="6"/>
      <c r="C56" s="65"/>
      <c r="D56" s="66"/>
      <c r="E56" s="66"/>
      <c r="F56" s="66"/>
      <c r="G56" s="65"/>
      <c r="H56" s="65"/>
      <c r="I56" s="65"/>
      <c r="J56" s="65"/>
      <c r="K56" s="65"/>
      <c r="L56" s="65"/>
    </row>
    <row r="57" customFormat="false" ht="12.85" hidden="false" customHeight="true" outlineLevel="0" collapsed="false"/>
    <row r="58" customFormat="false" ht="12.85" hidden="false" customHeight="true" outlineLevel="0" collapsed="false"/>
    <row r="59" customFormat="false" ht="12.85" hidden="false" customHeight="true" outlineLevel="0" collapsed="false"/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&amp;L3AA34BCA&amp;CФорма № 10, Підрозділ: Березнегуватський районний суд Миколаївської області,
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  <col collapsed="false" customWidth="true" hidden="false" outlineLevel="0" max="1025" min="7" style="0" width="9.05"/>
  </cols>
  <sheetData>
    <row r="1" customFormat="false" ht="18.85" hidden="false" customHeight="true" outlineLevel="0" collapsed="false">
      <c r="A1" s="67"/>
      <c r="B1" s="68" t="s">
        <v>90</v>
      </c>
      <c r="C1" s="68"/>
      <c r="D1" s="68"/>
      <c r="E1" s="67"/>
      <c r="F1" s="67"/>
    </row>
    <row r="2" customFormat="false" ht="12.85" hidden="false" customHeight="true" outlineLevel="0" collapsed="false">
      <c r="A2" s="69"/>
      <c r="B2" s="70"/>
      <c r="C2" s="70"/>
      <c r="D2" s="70"/>
      <c r="E2" s="69"/>
      <c r="F2" s="69"/>
    </row>
    <row r="3" customFormat="false" ht="44.55" hidden="false" customHeight="true" outlineLevel="0" collapsed="false">
      <c r="A3" s="50" t="s">
        <v>35</v>
      </c>
      <c r="B3" s="64" t="s">
        <v>91</v>
      </c>
      <c r="C3" s="64"/>
      <c r="D3" s="64"/>
      <c r="E3" s="71" t="s">
        <v>43</v>
      </c>
      <c r="F3" s="71" t="s">
        <v>46</v>
      </c>
      <c r="G3" s="13"/>
    </row>
    <row r="4" customFormat="false" ht="18.1" hidden="false" customHeight="true" outlineLevel="0" collapsed="false">
      <c r="A4" s="56" t="n">
        <v>1</v>
      </c>
      <c r="B4" s="72" t="s">
        <v>92</v>
      </c>
      <c r="C4" s="72"/>
      <c r="D4" s="72"/>
      <c r="E4" s="73" t="n">
        <f aca="false">SUM(E5:E24)</f>
        <v>82</v>
      </c>
      <c r="F4" s="73" t="n">
        <f aca="false">SUM(F5:F24)</f>
        <v>65688.12</v>
      </c>
      <c r="G4" s="13"/>
    </row>
    <row r="5" customFormat="false" ht="20.4" hidden="false" customHeight="true" outlineLevel="0" collapsed="false">
      <c r="A5" s="56" t="n">
        <v>2</v>
      </c>
      <c r="B5" s="74" t="s">
        <v>93</v>
      </c>
      <c r="C5" s="74"/>
      <c r="D5" s="74"/>
      <c r="E5" s="75" t="n">
        <v>5</v>
      </c>
      <c r="F5" s="75" t="n">
        <v>3524</v>
      </c>
      <c r="G5" s="13"/>
    </row>
    <row r="6" customFormat="false" ht="28.7" hidden="false" customHeight="true" outlineLevel="0" collapsed="false">
      <c r="A6" s="56" t="n">
        <v>3</v>
      </c>
      <c r="B6" s="74" t="s">
        <v>94</v>
      </c>
      <c r="C6" s="74"/>
      <c r="D6" s="74"/>
      <c r="E6" s="75"/>
      <c r="F6" s="75"/>
      <c r="G6" s="13"/>
    </row>
    <row r="7" customFormat="false" ht="43" hidden="false" customHeight="true" outlineLevel="0" collapsed="false">
      <c r="A7" s="56" t="n">
        <v>4</v>
      </c>
      <c r="B7" s="74" t="s">
        <v>95</v>
      </c>
      <c r="C7" s="74"/>
      <c r="D7" s="74"/>
      <c r="E7" s="75" t="n">
        <v>57</v>
      </c>
      <c r="F7" s="75" t="n">
        <v>31857.72</v>
      </c>
      <c r="G7" s="13"/>
    </row>
    <row r="8" customFormat="false" ht="41.5" hidden="false" customHeight="true" outlineLevel="0" collapsed="false">
      <c r="A8" s="56" t="n">
        <v>5</v>
      </c>
      <c r="B8" s="74" t="s">
        <v>96</v>
      </c>
      <c r="C8" s="74"/>
      <c r="D8" s="74"/>
      <c r="E8" s="75"/>
      <c r="F8" s="75"/>
      <c r="G8" s="13"/>
    </row>
    <row r="9" customFormat="false" ht="30.2" hidden="false" customHeight="true" outlineLevel="0" collapsed="false">
      <c r="A9" s="56" t="n">
        <v>6</v>
      </c>
      <c r="B9" s="74" t="s">
        <v>97</v>
      </c>
      <c r="C9" s="74"/>
      <c r="D9" s="74"/>
      <c r="E9" s="75"/>
      <c r="F9" s="75"/>
      <c r="G9" s="13"/>
    </row>
    <row r="10" customFormat="false" ht="20.4" hidden="false" customHeight="true" outlineLevel="0" collapsed="false">
      <c r="A10" s="56" t="n">
        <v>7</v>
      </c>
      <c r="B10" s="74" t="s">
        <v>98</v>
      </c>
      <c r="C10" s="74"/>
      <c r="D10" s="74"/>
      <c r="E10" s="75"/>
      <c r="F10" s="75"/>
      <c r="G10" s="13"/>
    </row>
    <row r="11" customFormat="false" ht="23.4" hidden="false" customHeight="true" outlineLevel="0" collapsed="false">
      <c r="A11" s="56" t="n">
        <v>8</v>
      </c>
      <c r="B11" s="74" t="s">
        <v>99</v>
      </c>
      <c r="C11" s="74"/>
      <c r="D11" s="74"/>
      <c r="E11" s="75" t="n">
        <v>8</v>
      </c>
      <c r="F11" s="75" t="n">
        <v>14096</v>
      </c>
      <c r="G11" s="13"/>
    </row>
    <row r="12" customFormat="false" ht="29.45" hidden="false" customHeight="true" outlineLevel="0" collapsed="false">
      <c r="A12" s="56" t="n">
        <v>9</v>
      </c>
      <c r="B12" s="74" t="s">
        <v>100</v>
      </c>
      <c r="C12" s="74"/>
      <c r="D12" s="74"/>
      <c r="E12" s="75"/>
      <c r="F12" s="75"/>
      <c r="G12" s="13"/>
    </row>
    <row r="13" customFormat="false" ht="20.4" hidden="false" customHeight="true" outlineLevel="0" collapsed="false">
      <c r="A13" s="56" t="n">
        <v>10</v>
      </c>
      <c r="B13" s="74" t="s">
        <v>101</v>
      </c>
      <c r="C13" s="74"/>
      <c r="D13" s="74"/>
      <c r="E13" s="75" t="n">
        <v>4</v>
      </c>
      <c r="F13" s="75" t="n">
        <v>10572</v>
      </c>
      <c r="G13" s="13"/>
    </row>
    <row r="14" customFormat="false" ht="25.65" hidden="false" customHeight="true" outlineLevel="0" collapsed="false">
      <c r="A14" s="56" t="n">
        <v>11</v>
      </c>
      <c r="B14" s="74" t="s">
        <v>102</v>
      </c>
      <c r="C14" s="74"/>
      <c r="D14" s="74"/>
      <c r="E14" s="75" t="n">
        <v>7</v>
      </c>
      <c r="F14" s="75" t="n">
        <v>4933.6</v>
      </c>
      <c r="G14" s="13"/>
    </row>
    <row r="15" customFormat="false" ht="20.4" hidden="false" customHeight="true" outlineLevel="0" collapsed="false">
      <c r="A15" s="56" t="n">
        <v>12</v>
      </c>
      <c r="B15" s="74" t="s">
        <v>103</v>
      </c>
      <c r="C15" s="74"/>
      <c r="D15" s="74"/>
      <c r="E15" s="75"/>
      <c r="F15" s="75"/>
      <c r="G15" s="13"/>
    </row>
    <row r="16" customFormat="false" ht="30.2" hidden="false" customHeight="true" outlineLevel="0" collapsed="false">
      <c r="A16" s="56" t="n">
        <v>13</v>
      </c>
      <c r="B16" s="74" t="s">
        <v>104</v>
      </c>
      <c r="C16" s="74"/>
      <c r="D16" s="74"/>
      <c r="E16" s="75"/>
      <c r="F16" s="75"/>
      <c r="G16" s="13"/>
    </row>
    <row r="17" customFormat="false" ht="20.4" hidden="false" customHeight="true" outlineLevel="0" collapsed="false">
      <c r="A17" s="56" t="n">
        <v>14</v>
      </c>
      <c r="B17" s="74" t="s">
        <v>105</v>
      </c>
      <c r="C17" s="74"/>
      <c r="D17" s="74"/>
      <c r="E17" s="75" t="n">
        <v>1</v>
      </c>
      <c r="F17" s="75" t="n">
        <v>704.8</v>
      </c>
      <c r="G17" s="13"/>
    </row>
    <row r="18" customFormat="false" ht="27.15" hidden="false" customHeight="true" outlineLevel="0" collapsed="false">
      <c r="A18" s="56" t="n">
        <v>15</v>
      </c>
      <c r="B18" s="74" t="s">
        <v>106</v>
      </c>
      <c r="C18" s="74"/>
      <c r="D18" s="74"/>
      <c r="E18" s="75"/>
      <c r="F18" s="75"/>
      <c r="G18" s="13"/>
    </row>
    <row r="19" customFormat="false" ht="55.1" hidden="false" customHeight="true" outlineLevel="0" collapsed="false">
      <c r="A19" s="56" t="n">
        <v>16</v>
      </c>
      <c r="B19" s="74" t="s">
        <v>107</v>
      </c>
      <c r="C19" s="74"/>
      <c r="D19" s="74"/>
      <c r="E19" s="75"/>
      <c r="F19" s="75"/>
      <c r="G19" s="13"/>
    </row>
    <row r="20" customFormat="false" ht="22.65" hidden="false" customHeight="true" outlineLevel="0" collapsed="false">
      <c r="A20" s="56" t="n">
        <v>17</v>
      </c>
      <c r="B20" s="74" t="s">
        <v>108</v>
      </c>
      <c r="C20" s="74"/>
      <c r="D20" s="74"/>
      <c r="E20" s="75"/>
      <c r="F20" s="75"/>
      <c r="G20" s="13"/>
    </row>
    <row r="21" customFormat="false" ht="33.2" hidden="false" customHeight="true" outlineLevel="0" collapsed="false">
      <c r="A21" s="56" t="n">
        <v>18</v>
      </c>
      <c r="B21" s="74" t="s">
        <v>109</v>
      </c>
      <c r="C21" s="74"/>
      <c r="D21" s="74"/>
      <c r="E21" s="75"/>
      <c r="F21" s="75"/>
      <c r="G21" s="13"/>
    </row>
    <row r="22" customFormat="false" ht="55.85" hidden="false" customHeight="true" outlineLevel="0" collapsed="false">
      <c r="A22" s="56" t="n">
        <v>19</v>
      </c>
      <c r="B22" s="74" t="s">
        <v>110</v>
      </c>
      <c r="C22" s="74"/>
      <c r="D22" s="74"/>
      <c r="E22" s="75"/>
      <c r="F22" s="75"/>
      <c r="G22" s="13"/>
    </row>
    <row r="23" customFormat="false" ht="62.65" hidden="false" customHeight="true" outlineLevel="0" collapsed="false">
      <c r="A23" s="56" t="n">
        <v>20</v>
      </c>
      <c r="B23" s="74" t="s">
        <v>111</v>
      </c>
      <c r="C23" s="74"/>
      <c r="D23" s="74"/>
      <c r="E23" s="75"/>
      <c r="F23" s="75"/>
      <c r="G23" s="13"/>
    </row>
    <row r="24" customFormat="false" ht="55.1" hidden="false" customHeight="true" outlineLevel="0" collapsed="false">
      <c r="A24" s="56" t="n">
        <v>21</v>
      </c>
      <c r="B24" s="74" t="s">
        <v>112</v>
      </c>
      <c r="C24" s="74"/>
      <c r="D24" s="74"/>
      <c r="E24" s="75"/>
      <c r="F24" s="75"/>
      <c r="G24" s="13"/>
    </row>
    <row r="25" customFormat="false" ht="12.85" hidden="false" customHeight="true" outlineLevel="0" collapsed="false">
      <c r="A25" s="6"/>
      <c r="B25" s="6"/>
      <c r="C25" s="6"/>
      <c r="D25" s="6"/>
      <c r="E25" s="6"/>
      <c r="F25" s="6"/>
    </row>
    <row r="26" customFormat="false" ht="16.6" hidden="false" customHeight="true" outlineLevel="0" collapsed="false">
      <c r="A26" s="76"/>
      <c r="B26" s="77" t="s">
        <v>113</v>
      </c>
      <c r="C26" s="78"/>
      <c r="D26" s="79"/>
      <c r="E26" s="80" t="s">
        <v>114</v>
      </c>
      <c r="F26" s="80"/>
      <c r="I26" s="81"/>
      <c r="J26" s="81"/>
      <c r="K26" s="81"/>
    </row>
    <row r="27" customFormat="false" ht="15.85" hidden="false" customHeight="true" outlineLevel="0" collapsed="false">
      <c r="A27" s="82"/>
      <c r="B27" s="83"/>
      <c r="C27" s="84" t="s">
        <v>115</v>
      </c>
      <c r="D27" s="85"/>
      <c r="E27" s="84" t="s">
        <v>116</v>
      </c>
      <c r="I27" s="86"/>
      <c r="J27" s="9"/>
      <c r="K27" s="9"/>
    </row>
    <row r="28" customFormat="false" ht="14.35" hidden="false" customHeight="true" outlineLevel="0" collapsed="false">
      <c r="A28" s="87"/>
      <c r="B28" s="88" t="s">
        <v>117</v>
      </c>
      <c r="C28" s="78"/>
      <c r="D28" s="89"/>
      <c r="E28" s="90" t="s">
        <v>118</v>
      </c>
      <c r="F28" s="90"/>
      <c r="I28" s="91"/>
      <c r="J28" s="9"/>
      <c r="K28" s="9"/>
    </row>
    <row r="29" customFormat="false" ht="14.35" hidden="false" customHeight="true" outlineLevel="0" collapsed="false">
      <c r="A29" s="87"/>
      <c r="B29" s="92"/>
      <c r="C29" s="84" t="s">
        <v>115</v>
      </c>
      <c r="E29" s="84" t="s">
        <v>116</v>
      </c>
      <c r="I29" s="91"/>
      <c r="J29" s="9"/>
      <c r="K29" s="9"/>
    </row>
    <row r="30" customFormat="false" ht="12.8" hidden="false" customHeight="false" outlineLevel="0" collapsed="false">
      <c r="A30" s="9"/>
      <c r="B30" s="92"/>
      <c r="C30" s="93"/>
      <c r="I30" s="94"/>
      <c r="J30" s="94"/>
      <c r="K30" s="95"/>
    </row>
    <row r="31" customFormat="false" ht="12.8" hidden="false" customHeight="true" outlineLevel="0" collapsed="false">
      <c r="A31" s="96"/>
      <c r="B31" s="97" t="s">
        <v>119</v>
      </c>
      <c r="C31" s="98" t="s">
        <v>120</v>
      </c>
      <c r="D31" s="98"/>
      <c r="E31" s="91"/>
      <c r="I31" s="99"/>
      <c r="J31" s="94"/>
      <c r="K31" s="95"/>
    </row>
    <row r="32" customFormat="false" ht="12.8" hidden="false" customHeight="true" outlineLevel="0" collapsed="false">
      <c r="A32" s="96"/>
      <c r="B32" s="100" t="s">
        <v>121</v>
      </c>
      <c r="C32" s="101" t="s">
        <v>122</v>
      </c>
      <c r="D32" s="101"/>
      <c r="E32" s="102"/>
      <c r="I32" s="103"/>
      <c r="J32" s="103"/>
      <c r="K32" s="103"/>
    </row>
    <row r="33" customFormat="false" ht="12.8" hidden="false" customHeight="true" outlineLevel="0" collapsed="false">
      <c r="A33" s="95"/>
      <c r="B33" s="104" t="s">
        <v>123</v>
      </c>
      <c r="C33" s="101" t="s">
        <v>124</v>
      </c>
      <c r="D33" s="101"/>
      <c r="F33" s="105" t="s">
        <v>125</v>
      </c>
      <c r="I33" s="94"/>
      <c r="J33" s="94"/>
      <c r="K33" s="95"/>
    </row>
    <row r="34" customFormat="false" ht="12.85" hidden="false" customHeight="true" outlineLevel="0" collapsed="false">
      <c r="A34" s="95"/>
      <c r="B34" s="29"/>
      <c r="C34" s="106"/>
      <c r="D34" s="106"/>
      <c r="E34" s="9"/>
      <c r="F34" s="6"/>
      <c r="G34" s="107"/>
      <c r="H34" s="108"/>
      <c r="I34" s="94"/>
      <c r="J34" s="94"/>
      <c r="K34" s="95"/>
    </row>
    <row r="35" customFormat="false" ht="12.85" hidden="false" customHeight="true" outlineLevel="0" collapsed="false"/>
  </sheetData>
  <mergeCells count="27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26:F26"/>
    <mergeCell ref="E28:F28"/>
    <mergeCell ref="C31:D31"/>
    <mergeCell ref="C32:D32"/>
    <mergeCell ref="C33:D33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&amp;L3AA34BCA&amp;CФорма № 10, Підрозділ: Березнегуватський районний суд Миколаївської області,
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10_00470_4.2018</vt:lpwstr>
  </property>
  <property fmtid="{D5CDD505-2E9C-101B-9397-08002B2CF9AE}" pid="3" name="?????? ??">
    <vt:lpwstr>3.22.0.1578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3AA34BCA</vt:lpwstr>
  </property>
  <property fmtid="{D5CDD505-2E9C-101B-9397-08002B2CF9AE}" pid="6" name="?.???? ???????">
    <vt:lpwstr>4A6FBC83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