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<sst xmlns="http://schemas.openxmlformats.org/spreadsheetml/2006/main" count="290" uniqueCount="218">
  <si>
    <t xml:space="preserve">Звітність</t>
  </si>
  <si>
    <t xml:space="preserve">Звіт місцевих загальних судів про розгляд судових справ</t>
  </si>
  <si>
    <t xml:space="preserve">за дев'ять місяців 2020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</si>
  <si>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</si>
  <si>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</si>
  <si>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</si>
  <si>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</si>
  <si>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</si>
  <si>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</si>
  <si>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</si>
  <si>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</si>
  <si>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</si>
  <si>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</si>
  <si>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</si>
  <si>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</si>
  <si>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</si>
  <si>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</si>
  <si>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</si>
  <si>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</si>
  <si>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</si>
  <si>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</si>
  <si>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обл., смт. Березнегувате, вул. Миру 109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</si>
  <si>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</si>
  <si>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</si>
  <si>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</si>
  <si>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</si>
  <si>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</si>
  <si>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</si>
  <si>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</si>
  <si>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</si>
  <si>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</si>
  <si>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</si>
  <si>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</si>
  <si>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</si>
  <si>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</si>
  <si>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</si>
  <si>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</si>
  <si>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</si>
  <si>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</si>
  <si>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</si>
  <si>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</si>
  <si>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</si>
  <si>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</si>
  <si>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</si>
  <si>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</si>
  <si>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</si>
  <si>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</si>
  <si>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</si>
  <si>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</si>
  <si>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</si>
  <si>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</si>
  <si>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</si>
  <si>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</si>
  <si>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</si>
  <si>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</si>
  <si>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</si>
  <si>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</si>
  <si>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</si>
  <si>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</si>
  <si>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</si>
  <si>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</si>
  <si>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</si>
  <si>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</si>
  <si>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</si>
  <si>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</si>
  <si>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</si>
  <si>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</si>
  <si>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</si>
  <si>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</si>
  <si>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</si>
  <si>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</si>
  <si>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</si>
  <si>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</si>
  <si>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</si>
  <si>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</si>
  <si>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</si>
  <si>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</si>
  <si>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</si>
  <si>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</si>
  <si>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</si>
  <si>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</si>
  <si>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</si>
  <si>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</si>
  <si>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</si>
  <si>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</si>
  <si>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</si>
  <si>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</si>
  <si>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</si>
  <si>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</si>
  <si>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</si>
  <si>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</si>
  <si>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</si>
  <si>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</si>
  <si>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</si>
  <si>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</si>
  <si>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</si>
  <si>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</si>
  <si>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</si>
  <si>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</si>
  <si>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</si>
  <si>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</si>
  <si>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</si>
  <si>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</si>
  <si>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</si>
  <si>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</si>
  <si>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</si>
  <si>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</si>
  <si>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</si>
  <si>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</si>
  <si>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</si>
  <si>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</si>
  <si>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</si>
  <si>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</si>
  <si>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</si>
  <si>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</si>
  <si>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</si>
  <si>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</si>
  <si>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</si>
  <si>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</si>
  <si>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</si>
  <si>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</si>
  <si>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</si>
  <si>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</si>
  <si>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</si>
  <si>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</si>
  <si>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</si>
  <si>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</si>
  <si>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</si>
  <si>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</si>
  <si>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</si>
  <si>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</si>
  <si>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</si>
  <si>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</si>
  <si>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</si>
  <si>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</si>
  <si>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</si>
  <si>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</si>
  <si>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</si>
  <si>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</si>
  <si>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</si>
  <si>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</si>
  <si>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</si>
  <si>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</si>
  <si>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</si>
  <si>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</si>
  <si>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</si>
  <si>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</si>
  <si>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</si>
  <si>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</si>
  <si>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</si>
  <si>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</si>
  <si>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</si>
  <si>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</si>
  <si>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</si>
  <si>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</si>
  <si>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</si>
  <si>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</si>
  <si>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</si>
  <si>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</si>
  <si>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</si>
  <si>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</si>
  <si>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</si>
  <si>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</si>
  <si>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</si>
  <si>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</si>
  <si>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</si>
  <si>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</si>
  <si>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</si>
  <si>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</si>
  <si>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</si>
  <si>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</si>
  <si>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</si>
  <si>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</si>
  <si>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</si>
  <si>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</si>
  <si>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</si>
  <si>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</si>
  <si>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</si>
  <si>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</si>
  <si>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</si>
  <si>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</si>
  <si>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</si>
  <si>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</si>
  <si>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</si>
  <si>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</si>
  <si>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</si>
  <si>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</si>
  <si>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</si>
  <si>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</si>
  <si>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</si>
  <si>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</si>
  <si>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</si>
  <si>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</si>
  <si>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</si>
  <si>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</si>
  <si>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</si>
  <si>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</si>
  <si>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</si>
  <si>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</si>
  <si>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</si>
  <si>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</si>
  <si>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</si>
  <si>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</si>
  <si>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</si>
  <si>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</si>
  <si>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</si>
  <si>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С.А. Луста</t>
  </si>
  <si>
    <t xml:space="preserve">(підпис)</t>
  </si>
  <si>
    <t xml:space="preserve">(П.І.Б.)</t>
  </si>
  <si>
    <t xml:space="preserve">Виконавець:</t>
  </si>
  <si>
    <t xml:space="preserve">Т.В. Cелецька</t>
  </si>
  <si>
    <t xml:space="preserve">Телефон:</t>
  </si>
  <si>
    <t xml:space="preserve">(096) 3903538</t>
  </si>
  <si>
    <t xml:space="preserve">Факс:</t>
  </si>
  <si>
    <t xml:space="preserve">(05168) 9 18 09</t>
  </si>
  <si>
    <t xml:space="preserve">Електронна пошта:</t>
  </si>
  <si>
    <t xml:space="preserve">inbox@bg.mk.court.gov.ua</t>
  </si>
  <si>
    <t xml:space="preserve">2 жовтня 2020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</si>
</sst>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37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i val="true"/>
      <sz val="9"/>
      <name val="Times New Roman"/>
      <family val="0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4"/>
    <col collapsed="false" customWidth="true" hidden="false" outlineLevel="0" max="8" min="8" style="0" width="15.51"/>
    <col collapsed="false" customWidth="true" hidden="false" outlineLevel="0" max="255" min="9" style="0" width="9.13"/>
  </cols>
  <sheetData>
    <row r="1" customFormat="false" ht="13.1" hidden="false" customHeight="true" outlineLevel="0" collapsed="false">
      <c r="E1" s="1" t="s">
        <v>0</v>
      </c>
    </row>
    <row r="3" customFormat="false" ht="15.6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1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1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9.1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6" hidden="false" customHeight="true" outlineLevel="0" collapsed="false">
      <c r="E7" s="5" t="s">
        <v>3</v>
      </c>
    </row>
    <row r="8" customFormat="false" ht="19.1" hidden="false" customHeight="true" outlineLevel="0" collapsed="false">
      <c r="D8" s="6"/>
      <c r="F8" s="4"/>
      <c r="G8" s="4"/>
      <c r="H8" s="4"/>
    </row>
    <row r="9" customFormat="false" ht="13.1" hidden="false" customHeight="true" outlineLevel="0" collapsed="false">
      <c r="E9" s="5"/>
      <c r="F9" s="7"/>
      <c r="G9" s="7"/>
      <c r="H9" s="7"/>
    </row>
    <row r="10" customFormat="false" ht="13.1" hidden="false" customHeight="true" outlineLevel="0" collapsed="false">
      <c r="E10" s="5"/>
      <c r="F10" s="7"/>
      <c r="G10" s="7"/>
      <c r="H10" s="7"/>
    </row>
    <row r="11" customFormat="false" ht="13.1" hidden="false" customHeight="true" outlineLevel="0" collapsed="false">
      <c r="B11" s="8"/>
      <c r="C11" s="8"/>
      <c r="D11" s="8"/>
      <c r="E11" s="8"/>
    </row>
    <row r="12" customFormat="false" ht="13.1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3.1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6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6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6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6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6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3.1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3.1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3.1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3.1" hidden="false" customHeight="true" outlineLevel="0" collapsed="false">
      <c r="B23" s="33"/>
      <c r="C23" s="33"/>
      <c r="D23" s="33"/>
      <c r="E23" s="33"/>
    </row>
    <row r="24" customFormat="false" ht="13.1" hidden="false" customHeight="true" outlineLevel="0" collapsed="false">
      <c r="B24" s="7"/>
      <c r="C24" s="7"/>
      <c r="D24" s="7"/>
      <c r="E24" s="7"/>
    </row>
    <row r="25" customFormat="false" ht="13.1" hidden="false" customHeight="true" outlineLevel="0" collapsed="false">
      <c r="B25" s="7"/>
      <c r="C25" s="7"/>
      <c r="D25" s="7"/>
      <c r="E25" s="7"/>
    </row>
    <row r="26" customFormat="false" ht="13.1" hidden="false" customHeight="true" outlineLevel="0" collapsed="false">
      <c r="B26" s="7"/>
      <c r="C26" s="7"/>
      <c r="D26" s="7"/>
      <c r="E26" s="7"/>
    </row>
    <row r="27" customFormat="false" ht="13.1" hidden="false" customHeight="true" outlineLevel="0" collapsed="false">
      <c r="B27" s="7"/>
      <c r="C27" s="7"/>
      <c r="D27" s="7"/>
      <c r="E27" s="7"/>
    </row>
    <row r="28" customFormat="false" ht="13.1" hidden="false" customHeight="true" outlineLevel="0" collapsed="false">
      <c r="B28" s="7"/>
      <c r="C28" s="7"/>
      <c r="D28" s="7"/>
      <c r="E28" s="7"/>
    </row>
    <row r="30" customFormat="false" ht="13.1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3.1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3.1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3.1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3.1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3.1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3.1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3.1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6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3.1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3.1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3.1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3.1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3.1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&amp;LFEFF3668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5.52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4"/>
    <col collapsed="false" customWidth="true" hidden="false" outlineLevel="0" max="5" min="5" style="0" width="10.08"/>
    <col collapsed="false" customWidth="true" hidden="false" outlineLevel="0" max="6" min="6" style="0" width="10.37"/>
    <col collapsed="false" customWidth="true" hidden="false" outlineLevel="0" max="7" min="7" style="0" width="8.94"/>
    <col collapsed="false" customWidth="true" hidden="false" outlineLevel="0" max="8" min="8" style="0" width="9.51"/>
    <col collapsed="false" customWidth="true" hidden="false" outlineLevel="0" max="9" min="9" style="0" width="10.08"/>
    <col collapsed="false" customWidth="true" hidden="false" outlineLevel="0" max="10" min="10" style="0" width="8.28"/>
    <col collapsed="false" customWidth="true" hidden="false" outlineLevel="0" max="11" min="11" style="0" width="8.94"/>
    <col collapsed="false" customWidth="true" hidden="false" outlineLevel="0" max="255" min="12" style="0" width="9.13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6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8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2.8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135</v>
      </c>
      <c r="F6" s="57" t="n">
        <v>87</v>
      </c>
      <c r="G6" s="57"/>
      <c r="H6" s="57" t="n">
        <v>102</v>
      </c>
      <c r="I6" s="57" t="s">
        <v>40</v>
      </c>
      <c r="J6" s="57" t="n">
        <v>33</v>
      </c>
      <c r="K6" s="58" t="n">
        <v>3</v>
      </c>
      <c r="L6" s="59" t="n">
        <f aca="false">E6-F6</f>
        <v>48</v>
      </c>
    </row>
    <row r="7" customFormat="false" ht="12.8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134</v>
      </c>
      <c r="F7" s="57" t="n">
        <v>131</v>
      </c>
      <c r="G7" s="57"/>
      <c r="H7" s="57" t="n">
        <v>133</v>
      </c>
      <c r="I7" s="57" t="n">
        <v>120</v>
      </c>
      <c r="J7" s="57" t="n">
        <v>1</v>
      </c>
      <c r="K7" s="58"/>
      <c r="L7" s="59" t="n">
        <f aca="false">E7-F7</f>
        <v>3</v>
      </c>
    </row>
    <row r="8" customFormat="false" ht="12.8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8"/>
      <c r="L8" s="59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34</v>
      </c>
      <c r="F9" s="57" t="n">
        <v>30</v>
      </c>
      <c r="G9" s="57"/>
      <c r="H9" s="58" t="n">
        <v>34</v>
      </c>
      <c r="I9" s="57" t="n">
        <v>28</v>
      </c>
      <c r="J9" s="57"/>
      <c r="K9" s="58"/>
      <c r="L9" s="59" t="n">
        <f aca="false">E9-F9</f>
        <v>4</v>
      </c>
    </row>
    <row r="10" customFormat="false" ht="12.8" hidden="false" customHeight="true" outlineLevel="0" collapsed="false">
      <c r="A10" s="54"/>
      <c r="B10" s="55" t="s">
        <v>44</v>
      </c>
      <c r="C10" s="55"/>
      <c r="D10" s="56" t="n">
        <v>5</v>
      </c>
      <c r="E10" s="57"/>
      <c r="F10" s="57"/>
      <c r="G10" s="57"/>
      <c r="H10" s="57"/>
      <c r="I10" s="57"/>
      <c r="J10" s="57"/>
      <c r="K10" s="58"/>
      <c r="L10" s="59" t="n">
        <f aca="false">E10-F10</f>
        <v>0</v>
      </c>
    </row>
    <row r="11" customFormat="false" ht="12.8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8"/>
      <c r="L11" s="59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 t="n">
        <v>10</v>
      </c>
      <c r="F12" s="57" t="n">
        <v>10</v>
      </c>
      <c r="G12" s="57"/>
      <c r="H12" s="57" t="n">
        <v>10</v>
      </c>
      <c r="I12" s="57" t="n">
        <v>6</v>
      </c>
      <c r="J12" s="57"/>
      <c r="K12" s="58"/>
      <c r="L12" s="59" t="n">
        <f aca="false">E12-F12</f>
        <v>0</v>
      </c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/>
      <c r="F13" s="57"/>
      <c r="G13" s="57"/>
      <c r="H13" s="57"/>
      <c r="I13" s="57"/>
      <c r="J13" s="57"/>
      <c r="K13" s="58"/>
      <c r="L13" s="59" t="n">
        <f aca="false">E13-F13</f>
        <v>0</v>
      </c>
    </row>
    <row r="14" customFormat="false" ht="12.8" hidden="false" customHeight="true" outlineLevel="0" collapsed="false">
      <c r="A14" s="54"/>
      <c r="B14" s="60" t="s">
        <v>48</v>
      </c>
      <c r="C14" s="60"/>
      <c r="D14" s="56" t="n">
        <v>9</v>
      </c>
      <c r="E14" s="57"/>
      <c r="F14" s="57"/>
      <c r="G14" s="57"/>
      <c r="H14" s="57"/>
      <c r="I14" s="57"/>
      <c r="J14" s="57"/>
      <c r="K14" s="58"/>
      <c r="L14" s="59" t="n">
        <f aca="false">E14-F14</f>
        <v>0</v>
      </c>
    </row>
    <row r="15" customFormat="false" ht="12.8" hidden="false" customHeight="true" outlineLevel="0" collapsed="false">
      <c r="A15" s="54"/>
      <c r="B15" s="55" t="s">
        <v>49</v>
      </c>
      <c r="C15" s="55"/>
      <c r="D15" s="56" t="n">
        <v>10</v>
      </c>
      <c r="E15" s="57" t="n">
        <v>36</v>
      </c>
      <c r="F15" s="57" t="n">
        <v>34</v>
      </c>
      <c r="G15" s="57"/>
      <c r="H15" s="57" t="n">
        <v>32</v>
      </c>
      <c r="I15" s="57" t="n">
        <v>12</v>
      </c>
      <c r="J15" s="57" t="n">
        <v>4</v>
      </c>
      <c r="K15" s="58"/>
      <c r="L15" s="59" t="n">
        <f aca="false">E15-F15</f>
        <v>2</v>
      </c>
    </row>
    <row r="16" customFormat="false" ht="12.8" hidden="false" customHeight="false" outlineLevel="0" collapsed="false">
      <c r="A16" s="54"/>
      <c r="B16" s="61" t="s">
        <v>50</v>
      </c>
      <c r="C16" s="61"/>
      <c r="D16" s="56" t="n">
        <v>11</v>
      </c>
      <c r="E16" s="58" t="n">
        <f aca="false">SUM(E6:E15)</f>
        <v>349</v>
      </c>
      <c r="F16" s="58" t="n">
        <f aca="false">SUM(F6:F15)</f>
        <v>292</v>
      </c>
      <c r="G16" s="58" t="n">
        <f aca="false">SUM(G6:G15)</f>
        <v>0</v>
      </c>
      <c r="H16" s="58" t="n">
        <f aca="false">SUM(H6:H15)</f>
        <v>311</v>
      </c>
      <c r="I16" s="58" t="n">
        <f aca="false">SUM(I6:I15)</f>
        <v>166</v>
      </c>
      <c r="J16" s="58" t="n">
        <f aca="false">SUM(J6:J15)</f>
        <v>38</v>
      </c>
      <c r="K16" s="58" t="n">
        <f aca="false">SUM(K6:K15)</f>
        <v>3</v>
      </c>
      <c r="L16" s="59" t="n">
        <f aca="false">E16-F16</f>
        <v>57</v>
      </c>
    </row>
    <row r="17" customFormat="false" ht="16.6" hidden="false" customHeight="true" outlineLevel="0" collapsed="false">
      <c r="A17" s="54" t="s">
        <v>51</v>
      </c>
      <c r="B17" s="55" t="s">
        <v>52</v>
      </c>
      <c r="C17" s="55"/>
      <c r="D17" s="56" t="n">
        <v>12</v>
      </c>
      <c r="E17" s="58" t="n">
        <v>12</v>
      </c>
      <c r="F17" s="58" t="n">
        <v>12</v>
      </c>
      <c r="G17" s="58"/>
      <c r="H17" s="58" t="n">
        <v>11</v>
      </c>
      <c r="I17" s="58" t="n">
        <v>11</v>
      </c>
      <c r="J17" s="58" t="n">
        <v>1</v>
      </c>
      <c r="K17" s="58"/>
      <c r="L17" s="59" t="n">
        <f aca="false">E17-F17</f>
        <v>0</v>
      </c>
    </row>
    <row r="18" customFormat="false" ht="13.6" hidden="false" customHeight="true" outlineLevel="0" collapsed="false">
      <c r="A18" s="54"/>
      <c r="B18" s="62"/>
      <c r="C18" s="63" t="s">
        <v>53</v>
      </c>
      <c r="D18" s="56" t="n">
        <v>13</v>
      </c>
      <c r="E18" s="58" t="n">
        <v>13</v>
      </c>
      <c r="F18" s="58" t="n">
        <v>11</v>
      </c>
      <c r="G18" s="58"/>
      <c r="H18" s="58" t="n">
        <v>13</v>
      </c>
      <c r="I18" s="58" t="n">
        <v>9</v>
      </c>
      <c r="J18" s="58"/>
      <c r="K18" s="58"/>
      <c r="L18" s="59" t="n">
        <f aca="false">E18-F18</f>
        <v>2</v>
      </c>
    </row>
    <row r="19" customFormat="false" ht="26.15" hidden="false" customHeight="true" outlineLevel="0" collapsed="false">
      <c r="A19" s="54"/>
      <c r="B19" s="55" t="s">
        <v>54</v>
      </c>
      <c r="C19" s="55"/>
      <c r="D19" s="56" t="n">
        <v>14</v>
      </c>
      <c r="E19" s="58"/>
      <c r="F19" s="58"/>
      <c r="G19" s="58"/>
      <c r="H19" s="58"/>
      <c r="I19" s="58"/>
      <c r="J19" s="58"/>
      <c r="K19" s="58"/>
      <c r="L19" s="59" t="n">
        <f aca="false">E19-F19</f>
        <v>0</v>
      </c>
    </row>
    <row r="20" customFormat="false" ht="18.1" hidden="false" customHeight="true" outlineLevel="0" collapsed="false">
      <c r="A20" s="54"/>
      <c r="B20" s="55" t="s">
        <v>43</v>
      </c>
      <c r="C20" s="55"/>
      <c r="D20" s="56" t="n">
        <v>15</v>
      </c>
      <c r="E20" s="58" t="n">
        <v>1</v>
      </c>
      <c r="F20" s="58" t="n">
        <v>1</v>
      </c>
      <c r="G20" s="58"/>
      <c r="H20" s="58" t="n">
        <v>1</v>
      </c>
      <c r="I20" s="58" t="n">
        <v>1</v>
      </c>
      <c r="J20" s="58"/>
      <c r="K20" s="58"/>
      <c r="L20" s="59" t="n">
        <f aca="false">E20-F20</f>
        <v>0</v>
      </c>
    </row>
    <row r="21" customFormat="false" ht="24.15" hidden="false" customHeight="true" outlineLevel="0" collapsed="false">
      <c r="A21" s="54"/>
      <c r="B21" s="55" t="s">
        <v>44</v>
      </c>
      <c r="C21" s="55"/>
      <c r="D21" s="56" t="n">
        <v>16</v>
      </c>
      <c r="E21" s="58"/>
      <c r="F21" s="58"/>
      <c r="G21" s="58"/>
      <c r="H21" s="58"/>
      <c r="I21" s="58"/>
      <c r="J21" s="58"/>
      <c r="K21" s="58"/>
      <c r="L21" s="59" t="n">
        <f aca="false">E21-F21</f>
        <v>0</v>
      </c>
    </row>
    <row r="22" customFormat="false" ht="17.1" hidden="false" customHeight="true" outlineLevel="0" collapsed="false">
      <c r="A22" s="54"/>
      <c r="B22" s="55" t="s">
        <v>55</v>
      </c>
      <c r="C22" s="55"/>
      <c r="D22" s="56" t="n">
        <v>17</v>
      </c>
      <c r="E22" s="58"/>
      <c r="F22" s="58"/>
      <c r="G22" s="58"/>
      <c r="H22" s="58"/>
      <c r="I22" s="58"/>
      <c r="J22" s="58"/>
      <c r="K22" s="58"/>
      <c r="L22" s="59" t="n">
        <f aca="false">E22-F22</f>
        <v>0</v>
      </c>
    </row>
    <row r="23" customFormat="false" ht="17.1" hidden="false" customHeight="true" outlineLevel="0" collapsed="false">
      <c r="A23" s="54"/>
      <c r="B23" s="55" t="s">
        <v>56</v>
      </c>
      <c r="C23" s="55"/>
      <c r="D23" s="56" t="n">
        <v>18</v>
      </c>
      <c r="E23" s="58"/>
      <c r="F23" s="58"/>
      <c r="G23" s="58"/>
      <c r="H23" s="58"/>
      <c r="I23" s="58"/>
      <c r="J23" s="58"/>
      <c r="K23" s="58"/>
      <c r="L23" s="59" t="n">
        <f aca="false">E23-F23</f>
        <v>0</v>
      </c>
    </row>
    <row r="24" customFormat="false" ht="18.1" hidden="false" customHeight="true" outlineLevel="0" collapsed="false">
      <c r="A24" s="54"/>
      <c r="B24" s="55" t="s">
        <v>57</v>
      </c>
      <c r="C24" s="55"/>
      <c r="D24" s="56" t="n">
        <v>19</v>
      </c>
      <c r="E24" s="58"/>
      <c r="F24" s="58"/>
      <c r="G24" s="58"/>
      <c r="H24" s="58"/>
      <c r="I24" s="58"/>
      <c r="J24" s="58"/>
      <c r="K24" s="58"/>
      <c r="L24" s="59" t="n">
        <f aca="false">E24-F24</f>
        <v>0</v>
      </c>
    </row>
    <row r="25" customFormat="false" ht="16.6" hidden="false" customHeight="true" outlineLevel="0" collapsed="false">
      <c r="A25" s="54"/>
      <c r="B25" s="61" t="s">
        <v>50</v>
      </c>
      <c r="C25" s="61"/>
      <c r="D25" s="56" t="n">
        <v>20</v>
      </c>
      <c r="E25" s="58" t="n">
        <v>15</v>
      </c>
      <c r="F25" s="58" t="n">
        <v>13</v>
      </c>
      <c r="G25" s="58"/>
      <c r="H25" s="58" t="n">
        <v>14</v>
      </c>
      <c r="I25" s="58" t="n">
        <v>10</v>
      </c>
      <c r="J25" s="58" t="n">
        <v>1</v>
      </c>
      <c r="K25" s="58"/>
      <c r="L25" s="59" t="n">
        <f aca="false">E25-F25</f>
        <v>2</v>
      </c>
    </row>
    <row r="26" customFormat="false" ht="18.1" hidden="false" customHeight="true" outlineLevel="0" collapsed="false">
      <c r="A26" s="64" t="s">
        <v>58</v>
      </c>
      <c r="B26" s="55" t="s">
        <v>59</v>
      </c>
      <c r="C26" s="55"/>
      <c r="D26" s="56" t="n">
        <v>21</v>
      </c>
      <c r="E26" s="58" t="n">
        <v>76</v>
      </c>
      <c r="F26" s="58" t="n">
        <v>76</v>
      </c>
      <c r="G26" s="58"/>
      <c r="H26" s="58" t="n">
        <v>74</v>
      </c>
      <c r="I26" s="58" t="n">
        <v>50</v>
      </c>
      <c r="J26" s="58" t="n">
        <v>2</v>
      </c>
      <c r="K26" s="58"/>
      <c r="L26" s="59" t="n">
        <f aca="false">E26-F26</f>
        <v>0</v>
      </c>
    </row>
    <row r="27" customFormat="false" ht="22.65" hidden="false" customHeight="true" outlineLevel="0" collapsed="false">
      <c r="A27" s="64"/>
      <c r="B27" s="55" t="s">
        <v>54</v>
      </c>
      <c r="C27" s="55"/>
      <c r="D27" s="56" t="n">
        <v>22</v>
      </c>
      <c r="E27" s="58" t="n">
        <v>3</v>
      </c>
      <c r="F27" s="58" t="n">
        <v>3</v>
      </c>
      <c r="G27" s="58"/>
      <c r="H27" s="58" t="n">
        <v>3</v>
      </c>
      <c r="I27" s="58" t="n">
        <v>2</v>
      </c>
      <c r="J27" s="58"/>
      <c r="K27" s="58"/>
      <c r="L27" s="59" t="n">
        <f aca="false">E27-F27</f>
        <v>0</v>
      </c>
    </row>
    <row r="28" customFormat="false" ht="15.6" hidden="false" customHeight="true" outlineLevel="0" collapsed="false">
      <c r="A28" s="64"/>
      <c r="B28" s="55" t="s">
        <v>52</v>
      </c>
      <c r="C28" s="55"/>
      <c r="D28" s="56" t="n">
        <v>23</v>
      </c>
      <c r="E28" s="58" t="n">
        <v>145</v>
      </c>
      <c r="F28" s="58" t="n">
        <v>144</v>
      </c>
      <c r="G28" s="58"/>
      <c r="H28" s="58" t="n">
        <v>138</v>
      </c>
      <c r="I28" s="58" t="n">
        <v>129</v>
      </c>
      <c r="J28" s="58" t="n">
        <v>7</v>
      </c>
      <c r="K28" s="58"/>
      <c r="L28" s="59" t="n">
        <f aca="false">E28-F28</f>
        <v>1</v>
      </c>
    </row>
    <row r="29" customFormat="false" ht="14.1" hidden="false" customHeight="true" outlineLevel="0" collapsed="false">
      <c r="A29" s="64"/>
      <c r="B29" s="65"/>
      <c r="C29" s="63" t="s">
        <v>60</v>
      </c>
      <c r="D29" s="56" t="n">
        <v>24</v>
      </c>
      <c r="E29" s="58" t="n">
        <v>203</v>
      </c>
      <c r="F29" s="58" t="n">
        <v>129</v>
      </c>
      <c r="G29" s="58"/>
      <c r="H29" s="58" t="n">
        <v>157</v>
      </c>
      <c r="I29" s="58" t="n">
        <v>128</v>
      </c>
      <c r="J29" s="58" t="n">
        <v>46</v>
      </c>
      <c r="K29" s="58" t="n">
        <v>6</v>
      </c>
      <c r="L29" s="59" t="n">
        <f aca="false">E29-F29</f>
        <v>74</v>
      </c>
    </row>
    <row r="30" customFormat="false" ht="17.1" hidden="false" customHeight="true" outlineLevel="0" collapsed="false">
      <c r="A30" s="64"/>
      <c r="B30" s="55" t="s">
        <v>61</v>
      </c>
      <c r="C30" s="55"/>
      <c r="D30" s="56" t="n">
        <v>25</v>
      </c>
      <c r="E30" s="58" t="n">
        <v>11</v>
      </c>
      <c r="F30" s="58" t="n">
        <v>11</v>
      </c>
      <c r="G30" s="58"/>
      <c r="H30" s="58" t="n">
        <v>11</v>
      </c>
      <c r="I30" s="58" t="n">
        <v>10</v>
      </c>
      <c r="J30" s="58"/>
      <c r="K30" s="58"/>
      <c r="L30" s="59" t="n">
        <f aca="false">E30-F30</f>
        <v>0</v>
      </c>
    </row>
    <row r="31" customFormat="false" ht="18.1" hidden="false" customHeight="true" outlineLevel="0" collapsed="false">
      <c r="A31" s="64"/>
      <c r="B31" s="65"/>
      <c r="C31" s="63" t="s">
        <v>62</v>
      </c>
      <c r="D31" s="56" t="n">
        <v>26</v>
      </c>
      <c r="E31" s="58" t="n">
        <v>13</v>
      </c>
      <c r="F31" s="58" t="n">
        <v>10</v>
      </c>
      <c r="G31" s="58"/>
      <c r="H31" s="58" t="n">
        <v>11</v>
      </c>
      <c r="I31" s="58" t="n">
        <v>9</v>
      </c>
      <c r="J31" s="58" t="n">
        <v>2</v>
      </c>
      <c r="K31" s="58"/>
      <c r="L31" s="59" t="n">
        <f aca="false">E31-F31</f>
        <v>3</v>
      </c>
    </row>
    <row r="32" customFormat="false" ht="18.1" hidden="false" customHeight="true" outlineLevel="0" collapsed="false">
      <c r="A32" s="64"/>
      <c r="B32" s="55" t="s">
        <v>63</v>
      </c>
      <c r="C32" s="55"/>
      <c r="D32" s="56" t="n">
        <v>27</v>
      </c>
      <c r="E32" s="58"/>
      <c r="F32" s="58"/>
      <c r="G32" s="58"/>
      <c r="H32" s="58"/>
      <c r="I32" s="58"/>
      <c r="J32" s="58"/>
      <c r="K32" s="58"/>
      <c r="L32" s="59" t="n">
        <f aca="false">E32-F32</f>
        <v>0</v>
      </c>
    </row>
    <row r="33" customFormat="false" ht="26.15" hidden="false" customHeight="true" outlineLevel="0" collapsed="false">
      <c r="A33" s="64"/>
      <c r="B33" s="55" t="s">
        <v>64</v>
      </c>
      <c r="C33" s="55"/>
      <c r="D33" s="56" t="n">
        <v>28</v>
      </c>
      <c r="E33" s="58"/>
      <c r="F33" s="58"/>
      <c r="G33" s="58"/>
      <c r="H33" s="58"/>
      <c r="I33" s="58"/>
      <c r="J33" s="58"/>
      <c r="K33" s="58"/>
      <c r="L33" s="59" t="n">
        <f aca="false">E33-F33</f>
        <v>0</v>
      </c>
    </row>
    <row r="34" customFormat="false" ht="18.1" hidden="false" customHeight="true" outlineLevel="0" collapsed="false">
      <c r="A34" s="64"/>
      <c r="B34" s="55" t="s">
        <v>55</v>
      </c>
      <c r="C34" s="55"/>
      <c r="D34" s="56" t="n">
        <v>29</v>
      </c>
      <c r="E34" s="58"/>
      <c r="F34" s="58"/>
      <c r="G34" s="58"/>
      <c r="H34" s="58"/>
      <c r="I34" s="58"/>
      <c r="J34" s="58"/>
      <c r="K34" s="58"/>
      <c r="L34" s="59" t="n">
        <f aca="false">E34-F34</f>
        <v>0</v>
      </c>
    </row>
    <row r="35" customFormat="false" ht="18.1" hidden="false" customHeight="true" outlineLevel="0" collapsed="false">
      <c r="A35" s="64"/>
      <c r="B35" s="55" t="s">
        <v>56</v>
      </c>
      <c r="C35" s="55"/>
      <c r="D35" s="56" t="n">
        <v>30</v>
      </c>
      <c r="E35" s="58"/>
      <c r="F35" s="58"/>
      <c r="G35" s="58"/>
      <c r="H35" s="58"/>
      <c r="I35" s="58"/>
      <c r="J35" s="58"/>
      <c r="K35" s="58"/>
      <c r="L35" s="59" t="n">
        <f aca="false">E35-F35</f>
        <v>0</v>
      </c>
    </row>
    <row r="36" customFormat="false" ht="18.1" hidden="false" customHeight="true" outlineLevel="0" collapsed="false">
      <c r="A36" s="64"/>
      <c r="B36" s="66" t="s">
        <v>65</v>
      </c>
      <c r="C36" s="66"/>
      <c r="D36" s="56" t="n">
        <v>31</v>
      </c>
      <c r="E36" s="58" t="n">
        <v>4</v>
      </c>
      <c r="F36" s="58" t="n">
        <v>3</v>
      </c>
      <c r="G36" s="58"/>
      <c r="H36" s="58" t="n">
        <v>3</v>
      </c>
      <c r="I36" s="58" t="n">
        <v>2</v>
      </c>
      <c r="J36" s="58" t="n">
        <v>1</v>
      </c>
      <c r="K36" s="58"/>
      <c r="L36" s="59" t="n">
        <f aca="false">E36-F36</f>
        <v>1</v>
      </c>
    </row>
    <row r="37" customFormat="false" ht="26.15" hidden="false" customHeight="true" outlineLevel="0" collapsed="false">
      <c r="A37" s="64"/>
      <c r="B37" s="66" t="s">
        <v>66</v>
      </c>
      <c r="C37" s="66"/>
      <c r="D37" s="56" t="n">
        <v>32</v>
      </c>
      <c r="E37" s="58" t="n">
        <v>17</v>
      </c>
      <c r="F37" s="58" t="n">
        <v>17</v>
      </c>
      <c r="G37" s="58"/>
      <c r="H37" s="58" t="n">
        <v>16</v>
      </c>
      <c r="I37" s="58" t="n">
        <v>13</v>
      </c>
      <c r="J37" s="58" t="n">
        <v>1</v>
      </c>
      <c r="K37" s="58"/>
      <c r="L37" s="59" t="n">
        <f aca="false">E37-F37</f>
        <v>0</v>
      </c>
    </row>
    <row r="38" customFormat="false" ht="40.25" hidden="false" customHeight="true" outlineLevel="0" collapsed="false">
      <c r="A38" s="64"/>
      <c r="B38" s="55" t="s">
        <v>67</v>
      </c>
      <c r="C38" s="55"/>
      <c r="D38" s="56" t="n">
        <v>33</v>
      </c>
      <c r="E38" s="58"/>
      <c r="F38" s="58"/>
      <c r="G38" s="58"/>
      <c r="H38" s="58"/>
      <c r="I38" s="58"/>
      <c r="J38" s="58"/>
      <c r="K38" s="58"/>
      <c r="L38" s="59" t="n">
        <f aca="false">E38-F38</f>
        <v>0</v>
      </c>
    </row>
    <row r="39" customFormat="false" ht="18.1" hidden="false" customHeight="true" outlineLevel="0" collapsed="false">
      <c r="A39" s="64"/>
      <c r="B39" s="55" t="s">
        <v>68</v>
      </c>
      <c r="C39" s="55"/>
      <c r="D39" s="56" t="n">
        <v>34</v>
      </c>
      <c r="E39" s="58" t="n">
        <v>6</v>
      </c>
      <c r="F39" s="58" t="n">
        <v>5</v>
      </c>
      <c r="G39" s="58"/>
      <c r="H39" s="58" t="n">
        <v>6</v>
      </c>
      <c r="I39" s="58" t="n">
        <v>5</v>
      </c>
      <c r="J39" s="58"/>
      <c r="K39" s="58"/>
      <c r="L39" s="59" t="n">
        <f aca="false">E39-F39</f>
        <v>1</v>
      </c>
    </row>
    <row r="40" customFormat="false" ht="15.6" hidden="false" customHeight="true" outlineLevel="0" collapsed="false">
      <c r="A40" s="64"/>
      <c r="B40" s="61" t="s">
        <v>50</v>
      </c>
      <c r="C40" s="61"/>
      <c r="D40" s="56" t="n">
        <v>35</v>
      </c>
      <c r="E40" s="58" t="n">
        <v>339</v>
      </c>
      <c r="F40" s="58" t="n">
        <v>260</v>
      </c>
      <c r="G40" s="58"/>
      <c r="H40" s="58" t="n">
        <v>280</v>
      </c>
      <c r="I40" s="58" t="n">
        <v>209</v>
      </c>
      <c r="J40" s="58" t="n">
        <v>59</v>
      </c>
      <c r="K40" s="58" t="n">
        <v>6</v>
      </c>
      <c r="L40" s="59" t="n">
        <f aca="false">E40-F40</f>
        <v>79</v>
      </c>
    </row>
    <row r="41" customFormat="false" ht="18.6" hidden="false" customHeight="true" outlineLevel="0" collapsed="false">
      <c r="A41" s="67" t="s">
        <v>69</v>
      </c>
      <c r="B41" s="66" t="s">
        <v>70</v>
      </c>
      <c r="C41" s="66"/>
      <c r="D41" s="56" t="n">
        <v>36</v>
      </c>
      <c r="E41" s="58" t="n">
        <v>270</v>
      </c>
      <c r="F41" s="58" t="n">
        <v>255</v>
      </c>
      <c r="G41" s="58"/>
      <c r="H41" s="58" t="n">
        <v>251</v>
      </c>
      <c r="I41" s="58" t="s">
        <v>40</v>
      </c>
      <c r="J41" s="58" t="n">
        <v>19</v>
      </c>
      <c r="K41" s="58"/>
      <c r="L41" s="59" t="n">
        <f aca="false">E41-F41</f>
        <v>15</v>
      </c>
    </row>
    <row r="42" customFormat="false" ht="16.6" hidden="false" customHeight="true" outlineLevel="0" collapsed="false">
      <c r="A42" s="67"/>
      <c r="B42" s="68" t="s">
        <v>71</v>
      </c>
      <c r="C42" s="68"/>
      <c r="D42" s="56" t="n">
        <v>37</v>
      </c>
      <c r="E42" s="58" t="n">
        <v>15</v>
      </c>
      <c r="F42" s="58" t="n">
        <v>15</v>
      </c>
      <c r="G42" s="58"/>
      <c r="H42" s="58" t="n">
        <v>15</v>
      </c>
      <c r="I42" s="58" t="s">
        <v>40</v>
      </c>
      <c r="J42" s="58"/>
      <c r="K42" s="58"/>
      <c r="L42" s="59" t="n">
        <f aca="false">E42-F42</f>
        <v>0</v>
      </c>
    </row>
    <row r="43" customFormat="false" ht="26.15" hidden="false" customHeight="true" outlineLevel="0" collapsed="false">
      <c r="A43" s="67"/>
      <c r="B43" s="66" t="s">
        <v>72</v>
      </c>
      <c r="C43" s="66"/>
      <c r="D43" s="56" t="n">
        <v>38</v>
      </c>
      <c r="E43" s="58" t="n">
        <v>5</v>
      </c>
      <c r="F43" s="58" t="n">
        <v>5</v>
      </c>
      <c r="G43" s="58"/>
      <c r="H43" s="58" t="n">
        <v>5</v>
      </c>
      <c r="I43" s="58" t="n">
        <v>5</v>
      </c>
      <c r="J43" s="58"/>
      <c r="K43" s="58"/>
      <c r="L43" s="59" t="n">
        <f aca="false">E43-F43</f>
        <v>0</v>
      </c>
    </row>
    <row r="44" customFormat="false" ht="15.6" hidden="false" customHeight="true" outlineLevel="0" collapsed="false">
      <c r="A44" s="67"/>
      <c r="B44" s="66" t="s">
        <v>56</v>
      </c>
      <c r="C44" s="66"/>
      <c r="D44" s="56" t="n">
        <v>39</v>
      </c>
      <c r="E44" s="58" t="n">
        <v>1</v>
      </c>
      <c r="F44" s="58" t="n">
        <v>1</v>
      </c>
      <c r="G44" s="58"/>
      <c r="H44" s="58" t="n">
        <v>1</v>
      </c>
      <c r="I44" s="58"/>
      <c r="J44" s="58"/>
      <c r="K44" s="58"/>
      <c r="L44" s="59" t="n">
        <f aca="false">E44-F44</f>
        <v>0</v>
      </c>
    </row>
    <row r="45" customFormat="false" ht="17.1" hidden="false" customHeight="true" outlineLevel="0" collapsed="false">
      <c r="A45" s="67"/>
      <c r="B45" s="61" t="s">
        <v>50</v>
      </c>
      <c r="C45" s="69"/>
      <c r="D45" s="56" t="n">
        <v>40</v>
      </c>
      <c r="E45" s="58" t="n">
        <f aca="false">E41+E43+E44</f>
        <v>276</v>
      </c>
      <c r="F45" s="58" t="n">
        <f aca="false">F41+F43+F44</f>
        <v>261</v>
      </c>
      <c r="G45" s="58" t="n">
        <f aca="false">G41+G43+G44</f>
        <v>0</v>
      </c>
      <c r="H45" s="58" t="n">
        <f aca="false">H41+H43+H44</f>
        <v>257</v>
      </c>
      <c r="I45" s="58" t="n">
        <f aca="false">I43+I44</f>
        <v>5</v>
      </c>
      <c r="J45" s="58" t="n">
        <f aca="false">J41+J43+J44</f>
        <v>19</v>
      </c>
      <c r="K45" s="58" t="n">
        <f aca="false">K41+K43+K44</f>
        <v>0</v>
      </c>
      <c r="L45" s="59" t="n">
        <f aca="false">E45-F45</f>
        <v>15</v>
      </c>
    </row>
    <row r="46" customFormat="false" ht="15.6" hidden="false" customHeight="true" outlineLevel="0" collapsed="false">
      <c r="A46" s="67" t="s">
        <v>73</v>
      </c>
      <c r="B46" s="67"/>
      <c r="C46" s="67"/>
      <c r="D46" s="56" t="n">
        <v>41</v>
      </c>
      <c r="E46" s="58" t="n">
        <f aca="false">E16+E25+E40+E45</f>
        <v>979</v>
      </c>
      <c r="F46" s="58" t="n">
        <f aca="false">F16+F25+F40+F45</f>
        <v>826</v>
      </c>
      <c r="G46" s="58" t="n">
        <f aca="false">G16+G25+G40+G45</f>
        <v>0</v>
      </c>
      <c r="H46" s="58" t="n">
        <f aca="false">H16+H25+H40+H45</f>
        <v>862</v>
      </c>
      <c r="I46" s="58" t="n">
        <f aca="false">I16+I25+I40+I45</f>
        <v>390</v>
      </c>
      <c r="J46" s="58" t="n">
        <f aca="false">J16+J25+J40+J45</f>
        <v>117</v>
      </c>
      <c r="K46" s="58" t="n">
        <f aca="false">K16+K25+K40+K45</f>
        <v>9</v>
      </c>
      <c r="L46" s="59" t="n">
        <f aca="false">E46-F46</f>
        <v>153</v>
      </c>
    </row>
    <row r="47" customFormat="false" ht="15.6" hidden="false" customHeight="true" outlineLevel="0" collapsed="false">
      <c r="A47" s="70"/>
      <c r="B47" s="71"/>
      <c r="C47" s="71"/>
      <c r="D47" s="72"/>
      <c r="E47" s="72"/>
      <c r="F47" s="72"/>
      <c r="G47" s="72"/>
      <c r="H47" s="72"/>
      <c r="I47" s="72"/>
      <c r="J47" s="72"/>
      <c r="K47" s="72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&amp;LFEFF3668&amp;R2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5.04"/>
    <col collapsed="false" customWidth="true" hidden="false" outlineLevel="0" max="2" min="2" style="0" width="13.13"/>
    <col collapsed="false" customWidth="true" hidden="false" outlineLevel="0" max="3" min="3" style="0" width="7.04"/>
    <col collapsed="false" customWidth="true" hidden="false" outlineLevel="0" max="4" min="4" style="0" width="44.17"/>
    <col collapsed="false" customWidth="true" hidden="false" outlineLevel="0" max="5" min="5" style="0" width="13.32"/>
    <col collapsed="false" customWidth="true" hidden="false" outlineLevel="0" max="6" min="6" style="0" width="8.56"/>
    <col collapsed="false" customWidth="true" hidden="false" outlineLevel="0" max="7" min="7" style="0" width="9.89"/>
  </cols>
  <sheetData>
    <row r="1" customFormat="false" ht="15.6" hidden="false" customHeight="true" outlineLevel="0" collapsed="false">
      <c r="A1" s="73" t="s">
        <v>74</v>
      </c>
      <c r="B1" s="73"/>
      <c r="C1" s="73"/>
      <c r="D1" s="73"/>
      <c r="E1" s="73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1" hidden="false" customHeight="true" outlineLevel="0" collapsed="false">
      <c r="A3" s="45" t="s">
        <v>38</v>
      </c>
      <c r="B3" s="74" t="s">
        <v>77</v>
      </c>
      <c r="C3" s="74"/>
      <c r="D3" s="74"/>
      <c r="E3" s="74"/>
      <c r="F3" s="44" t="n">
        <v>1</v>
      </c>
      <c r="G3" s="58" t="n">
        <v>5</v>
      </c>
      <c r="H3" s="22"/>
    </row>
    <row r="4" customFormat="false" ht="17.1" hidden="false" customHeight="true" outlineLevel="0" collapsed="false">
      <c r="A4" s="45"/>
      <c r="B4" s="75"/>
      <c r="C4" s="76" t="s">
        <v>78</v>
      </c>
      <c r="D4" s="76"/>
      <c r="E4" s="76"/>
      <c r="F4" s="44" t="n">
        <v>2</v>
      </c>
      <c r="G4" s="58" t="n">
        <v>4</v>
      </c>
      <c r="H4" s="22"/>
    </row>
    <row r="5" customFormat="false" ht="17.1" hidden="false" customHeight="true" outlineLevel="0" collapsed="false">
      <c r="A5" s="45"/>
      <c r="B5" s="74" t="s">
        <v>79</v>
      </c>
      <c r="C5" s="74"/>
      <c r="D5" s="74"/>
      <c r="E5" s="74"/>
      <c r="F5" s="44" t="n">
        <v>3</v>
      </c>
      <c r="G5" s="58" t="n">
        <v>28</v>
      </c>
      <c r="H5" s="22"/>
    </row>
    <row r="6" customFormat="false" ht="17.1" hidden="false" customHeight="true" outlineLevel="0" collapsed="false">
      <c r="A6" s="45"/>
      <c r="B6" s="49" t="s">
        <v>80</v>
      </c>
      <c r="C6" s="77" t="s">
        <v>81</v>
      </c>
      <c r="D6" s="77"/>
      <c r="E6" s="77"/>
      <c r="F6" s="44" t="n">
        <v>4</v>
      </c>
      <c r="G6" s="58"/>
      <c r="H6" s="22"/>
    </row>
    <row r="7" customFormat="false" ht="25.65" hidden="false" customHeight="true" outlineLevel="0" collapsed="false">
      <c r="A7" s="45"/>
      <c r="B7" s="49"/>
      <c r="C7" s="77" t="s">
        <v>82</v>
      </c>
      <c r="D7" s="77"/>
      <c r="E7" s="77"/>
      <c r="F7" s="44" t="n">
        <v>5</v>
      </c>
      <c r="G7" s="58"/>
      <c r="H7" s="22"/>
    </row>
    <row r="8" customFormat="false" ht="18.6" hidden="false" customHeight="true" outlineLevel="0" collapsed="false">
      <c r="A8" s="45"/>
      <c r="B8" s="49"/>
      <c r="C8" s="49" t="s">
        <v>83</v>
      </c>
      <c r="D8" s="77" t="s">
        <v>84</v>
      </c>
      <c r="E8" s="77"/>
      <c r="F8" s="44" t="n">
        <v>6</v>
      </c>
      <c r="G8" s="58" t="n">
        <v>7</v>
      </c>
      <c r="H8" s="22"/>
    </row>
    <row r="9" customFormat="false" ht="18.6" hidden="false" customHeight="true" outlineLevel="0" collapsed="false">
      <c r="A9" s="45"/>
      <c r="B9" s="49"/>
      <c r="C9" s="49"/>
      <c r="D9" s="77" t="s">
        <v>85</v>
      </c>
      <c r="E9" s="77"/>
      <c r="F9" s="44" t="n">
        <v>7</v>
      </c>
      <c r="G9" s="58" t="n">
        <v>2</v>
      </c>
      <c r="H9" s="22"/>
    </row>
    <row r="10" customFormat="false" ht="18.6" hidden="false" customHeight="true" outlineLevel="0" collapsed="false">
      <c r="A10" s="45"/>
      <c r="B10" s="49"/>
      <c r="C10" s="49"/>
      <c r="D10" s="77" t="s">
        <v>86</v>
      </c>
      <c r="E10" s="77"/>
      <c r="F10" s="44" t="n">
        <v>8</v>
      </c>
      <c r="G10" s="58" t="n">
        <v>1</v>
      </c>
      <c r="H10" s="22"/>
    </row>
    <row r="11" customFormat="false" ht="18.6" hidden="false" customHeight="true" outlineLevel="0" collapsed="false">
      <c r="A11" s="45"/>
      <c r="B11" s="78" t="s">
        <v>87</v>
      </c>
      <c r="C11" s="78"/>
      <c r="D11" s="78"/>
      <c r="E11" s="77" t="s">
        <v>88</v>
      </c>
      <c r="F11" s="44" t="n">
        <v>9</v>
      </c>
      <c r="G11" s="58"/>
      <c r="H11" s="22"/>
    </row>
    <row r="12" customFormat="false" ht="19.6" hidden="false" customHeight="true" outlineLevel="0" collapsed="false">
      <c r="A12" s="45"/>
      <c r="B12" s="78"/>
      <c r="C12" s="78"/>
      <c r="D12" s="78"/>
      <c r="E12" s="77" t="s">
        <v>89</v>
      </c>
      <c r="F12" s="44" t="n">
        <v>10</v>
      </c>
      <c r="G12" s="58"/>
      <c r="H12" s="22"/>
    </row>
    <row r="13" customFormat="false" ht="26.15" hidden="false" customHeight="true" outlineLevel="0" collapsed="false">
      <c r="A13" s="45"/>
      <c r="B13" s="43" t="s">
        <v>90</v>
      </c>
      <c r="C13" s="77" t="s">
        <v>91</v>
      </c>
      <c r="D13" s="77"/>
      <c r="E13" s="77"/>
      <c r="F13" s="44" t="n">
        <v>11</v>
      </c>
      <c r="G13" s="58"/>
      <c r="H13" s="22"/>
    </row>
    <row r="14" customFormat="false" ht="12.1" hidden="false" customHeight="true" outlineLevel="0" collapsed="false">
      <c r="A14" s="45"/>
      <c r="B14" s="43"/>
      <c r="C14" s="77" t="s">
        <v>92</v>
      </c>
      <c r="D14" s="77"/>
      <c r="E14" s="77"/>
      <c r="F14" s="44" t="n">
        <v>12</v>
      </c>
      <c r="G14" s="58" t="n">
        <v>39</v>
      </c>
      <c r="H14" s="22"/>
    </row>
    <row r="15" customFormat="false" ht="12.1" hidden="false" customHeight="true" outlineLevel="0" collapsed="false">
      <c r="A15" s="45"/>
      <c r="B15" s="43"/>
      <c r="C15" s="77" t="s">
        <v>93</v>
      </c>
      <c r="D15" s="77"/>
      <c r="E15" s="77"/>
      <c r="F15" s="44" t="n">
        <v>13</v>
      </c>
      <c r="G15" s="58" t="n">
        <v>2</v>
      </c>
      <c r="H15" s="22"/>
    </row>
    <row r="16" customFormat="false" ht="12.1" hidden="false" customHeight="true" outlineLevel="0" collapsed="false">
      <c r="A16" s="45"/>
      <c r="B16" s="43"/>
      <c r="C16" s="79" t="s">
        <v>94</v>
      </c>
      <c r="D16" s="79"/>
      <c r="E16" s="79"/>
      <c r="F16" s="44" t="n">
        <v>14</v>
      </c>
      <c r="G16" s="58"/>
      <c r="H16" s="22"/>
    </row>
    <row r="17" customFormat="false" ht="12.1" hidden="false" customHeight="true" outlineLevel="0" collapsed="false">
      <c r="A17" s="45"/>
      <c r="B17" s="43"/>
      <c r="C17" s="79" t="s">
        <v>95</v>
      </c>
      <c r="D17" s="79"/>
      <c r="E17" s="79"/>
      <c r="F17" s="44" t="n">
        <v>15</v>
      </c>
      <c r="G17" s="58" t="n">
        <v>1</v>
      </c>
      <c r="H17" s="22"/>
    </row>
    <row r="18" customFormat="false" ht="12.1" hidden="false" customHeight="true" outlineLevel="0" collapsed="false">
      <c r="A18" s="45"/>
      <c r="B18" s="43"/>
      <c r="C18" s="77" t="s">
        <v>96</v>
      </c>
      <c r="D18" s="77"/>
      <c r="E18" s="77"/>
      <c r="F18" s="44" t="n">
        <v>16</v>
      </c>
      <c r="G18" s="58" t="n">
        <v>7</v>
      </c>
      <c r="H18" s="22"/>
    </row>
    <row r="19" customFormat="false" ht="12.1" hidden="false" customHeight="true" outlineLevel="0" collapsed="false">
      <c r="A19" s="45"/>
      <c r="B19" s="43"/>
      <c r="C19" s="77" t="s">
        <v>97</v>
      </c>
      <c r="D19" s="77"/>
      <c r="E19" s="77"/>
      <c r="F19" s="44" t="n">
        <v>17</v>
      </c>
      <c r="G19" s="58"/>
      <c r="H19" s="22"/>
    </row>
    <row r="20" customFormat="false" ht="12.1" hidden="false" customHeight="true" outlineLevel="0" collapsed="false">
      <c r="A20" s="45"/>
      <c r="B20" s="43"/>
      <c r="C20" s="79" t="s">
        <v>98</v>
      </c>
      <c r="D20" s="79"/>
      <c r="E20" s="79"/>
      <c r="F20" s="44" t="n">
        <v>18</v>
      </c>
      <c r="G20" s="58" t="n">
        <v>64</v>
      </c>
      <c r="H20" s="22"/>
    </row>
    <row r="21" customFormat="false" ht="12.1" hidden="false" customHeight="true" outlineLevel="0" collapsed="false">
      <c r="A21" s="45"/>
      <c r="B21" s="43" t="s">
        <v>99</v>
      </c>
      <c r="C21" s="80" t="s">
        <v>100</v>
      </c>
      <c r="D21" s="81"/>
      <c r="E21" s="82"/>
      <c r="F21" s="44" t="n">
        <v>19</v>
      </c>
      <c r="G21" s="58" t="n">
        <v>19</v>
      </c>
      <c r="H21" s="22"/>
    </row>
    <row r="22" customFormat="false" ht="12.1" hidden="false" customHeight="true" outlineLevel="0" collapsed="false">
      <c r="A22" s="45"/>
      <c r="B22" s="43"/>
      <c r="C22" s="83" t="s">
        <v>101</v>
      </c>
      <c r="D22" s="84"/>
      <c r="E22" s="85"/>
      <c r="F22" s="44" t="n">
        <v>20</v>
      </c>
      <c r="G22" s="58" t="n">
        <v>7</v>
      </c>
      <c r="H22" s="22"/>
    </row>
    <row r="23" customFormat="false" ht="12.1" hidden="false" customHeight="true" outlineLevel="0" collapsed="false">
      <c r="A23" s="45"/>
      <c r="B23" s="43"/>
      <c r="C23" s="80" t="s">
        <v>102</v>
      </c>
      <c r="D23" s="81"/>
      <c r="E23" s="82"/>
      <c r="F23" s="44" t="n">
        <v>21</v>
      </c>
      <c r="G23" s="58" t="n">
        <v>2</v>
      </c>
      <c r="H23" s="22"/>
    </row>
    <row r="24" customFormat="false" ht="12.1" hidden="false" customHeight="true" outlineLevel="0" collapsed="false">
      <c r="A24" s="45"/>
      <c r="B24" s="43"/>
      <c r="C24" s="83" t="s">
        <v>103</v>
      </c>
      <c r="D24" s="84"/>
      <c r="E24" s="85"/>
      <c r="F24" s="44" t="n">
        <v>22</v>
      </c>
      <c r="G24" s="58" t="n">
        <v>1</v>
      </c>
      <c r="H24" s="22"/>
    </row>
    <row r="25" customFormat="false" ht="12.1" hidden="false" customHeight="true" outlineLevel="0" collapsed="false">
      <c r="A25" s="45"/>
      <c r="B25" s="43"/>
      <c r="C25" s="83" t="s">
        <v>104</v>
      </c>
      <c r="D25" s="84"/>
      <c r="E25" s="85"/>
      <c r="F25" s="44" t="n">
        <v>23</v>
      </c>
      <c r="G25" s="58"/>
      <c r="H25" s="22"/>
    </row>
    <row r="26" customFormat="false" ht="12.1" hidden="false" customHeight="true" outlineLevel="0" collapsed="false">
      <c r="A26" s="45"/>
      <c r="B26" s="43"/>
      <c r="C26" s="79" t="s">
        <v>105</v>
      </c>
      <c r="D26" s="86"/>
      <c r="E26" s="86"/>
      <c r="F26" s="44" t="n">
        <v>24</v>
      </c>
      <c r="G26" s="58"/>
      <c r="H26" s="22"/>
    </row>
    <row r="27" customFormat="false" ht="12.1" hidden="false" customHeight="true" outlineLevel="0" collapsed="false">
      <c r="A27" s="45"/>
      <c r="B27" s="43"/>
      <c r="C27" s="87" t="s">
        <v>106</v>
      </c>
      <c r="D27" s="88"/>
      <c r="E27" s="89"/>
      <c r="F27" s="44" t="n">
        <v>25</v>
      </c>
      <c r="G27" s="58"/>
      <c r="H27" s="22"/>
    </row>
    <row r="28" customFormat="false" ht="12.6" hidden="false" customHeight="true" outlineLevel="0" collapsed="false">
      <c r="A28" s="45" t="s">
        <v>51</v>
      </c>
      <c r="B28" s="78" t="s">
        <v>77</v>
      </c>
      <c r="C28" s="78"/>
      <c r="D28" s="78"/>
      <c r="E28" s="78"/>
      <c r="F28" s="44" t="n">
        <v>26</v>
      </c>
      <c r="G28" s="58"/>
      <c r="H28" s="22"/>
    </row>
    <row r="29" customFormat="false" ht="27.15" hidden="false" customHeight="true" outlineLevel="0" collapsed="false">
      <c r="A29" s="45"/>
      <c r="B29" s="74" t="s">
        <v>107</v>
      </c>
      <c r="C29" s="74"/>
      <c r="D29" s="74"/>
      <c r="E29" s="74"/>
      <c r="F29" s="44" t="n">
        <v>27</v>
      </c>
      <c r="G29" s="58"/>
      <c r="H29" s="22"/>
    </row>
    <row r="30" customFormat="false" ht="12.1" hidden="false" customHeight="true" outlineLevel="0" collapsed="false">
      <c r="A30" s="45"/>
      <c r="B30" s="49" t="s">
        <v>108</v>
      </c>
      <c r="C30" s="77" t="s">
        <v>109</v>
      </c>
      <c r="D30" s="77"/>
      <c r="E30" s="77"/>
      <c r="F30" s="44" t="n">
        <v>28</v>
      </c>
      <c r="G30" s="58"/>
      <c r="H30" s="22"/>
    </row>
    <row r="31" customFormat="false" ht="12.1" hidden="false" customHeight="true" outlineLevel="0" collapsed="false">
      <c r="A31" s="45"/>
      <c r="B31" s="49"/>
      <c r="C31" s="44" t="s">
        <v>110</v>
      </c>
      <c r="D31" s="77" t="s">
        <v>111</v>
      </c>
      <c r="E31" s="77"/>
      <c r="F31" s="44" t="n">
        <v>29</v>
      </c>
      <c r="G31" s="58"/>
      <c r="H31" s="22"/>
    </row>
    <row r="32" customFormat="false" ht="12.1" hidden="false" customHeight="true" outlineLevel="0" collapsed="false">
      <c r="A32" s="45"/>
      <c r="B32" s="49"/>
      <c r="C32" s="44"/>
      <c r="D32" s="77" t="s">
        <v>112</v>
      </c>
      <c r="E32" s="77"/>
      <c r="F32" s="44" t="n">
        <v>30</v>
      </c>
      <c r="G32" s="58"/>
      <c r="H32" s="22"/>
    </row>
    <row r="33" customFormat="false" ht="12.1" hidden="false" customHeight="true" outlineLevel="0" collapsed="false">
      <c r="A33" s="45"/>
      <c r="B33" s="49"/>
      <c r="C33" s="77" t="s">
        <v>113</v>
      </c>
      <c r="D33" s="77"/>
      <c r="E33" s="77"/>
      <c r="F33" s="44" t="n">
        <v>31</v>
      </c>
      <c r="G33" s="58"/>
      <c r="H33" s="22"/>
    </row>
    <row r="34" customFormat="false" ht="12.1" hidden="false" customHeight="true" outlineLevel="0" collapsed="false">
      <c r="A34" s="45"/>
      <c r="B34" s="49"/>
      <c r="C34" s="77" t="s">
        <v>114</v>
      </c>
      <c r="D34" s="77"/>
      <c r="E34" s="77"/>
      <c r="F34" s="44" t="n">
        <v>32</v>
      </c>
      <c r="G34" s="58"/>
      <c r="H34" s="22"/>
    </row>
    <row r="35" customFormat="false" ht="12.1" hidden="false" customHeight="true" outlineLevel="0" collapsed="false">
      <c r="A35" s="45"/>
      <c r="B35" s="49" t="s">
        <v>115</v>
      </c>
      <c r="C35" s="77" t="s">
        <v>116</v>
      </c>
      <c r="D35" s="77"/>
      <c r="E35" s="77"/>
      <c r="F35" s="44" t="n">
        <v>33</v>
      </c>
      <c r="G35" s="58"/>
      <c r="H35" s="22"/>
    </row>
    <row r="36" customFormat="false" ht="12.1" hidden="false" customHeight="true" outlineLevel="0" collapsed="false">
      <c r="A36" s="45"/>
      <c r="B36" s="49"/>
      <c r="C36" s="77" t="s">
        <v>85</v>
      </c>
      <c r="D36" s="77"/>
      <c r="E36" s="77"/>
      <c r="F36" s="44" t="n">
        <v>34</v>
      </c>
      <c r="G36" s="58"/>
      <c r="H36" s="22"/>
    </row>
    <row r="37" customFormat="false" ht="12.1" hidden="false" customHeight="true" outlineLevel="0" collapsed="false">
      <c r="A37" s="45"/>
      <c r="B37" s="49"/>
      <c r="C37" s="77" t="s">
        <v>86</v>
      </c>
      <c r="D37" s="77"/>
      <c r="E37" s="77"/>
      <c r="F37" s="44" t="n">
        <v>35</v>
      </c>
      <c r="G37" s="58"/>
      <c r="H37" s="22"/>
    </row>
    <row r="38" customFormat="false" ht="12.1" hidden="false" customHeight="true" outlineLevel="0" collapsed="false">
      <c r="A38" s="45"/>
      <c r="B38" s="90" t="s">
        <v>117</v>
      </c>
      <c r="C38" s="90"/>
      <c r="D38" s="90"/>
      <c r="E38" s="90"/>
      <c r="F38" s="44" t="n">
        <v>36</v>
      </c>
      <c r="G38" s="58" t="n">
        <f aca="false">SUM(G39:G43)</f>
        <v>0</v>
      </c>
      <c r="H38" s="22"/>
    </row>
    <row r="39" customFormat="false" ht="12.1" hidden="false" customHeight="true" outlineLevel="0" collapsed="false">
      <c r="A39" s="45"/>
      <c r="B39" s="91" t="s">
        <v>118</v>
      </c>
      <c r="C39" s="79" t="s">
        <v>119</v>
      </c>
      <c r="D39" s="79"/>
      <c r="E39" s="79"/>
      <c r="F39" s="44" t="n">
        <v>37</v>
      </c>
      <c r="G39" s="58"/>
      <c r="H39" s="22"/>
    </row>
    <row r="40" customFormat="false" ht="12.1" hidden="false" customHeight="true" outlineLevel="0" collapsed="false">
      <c r="A40" s="45"/>
      <c r="B40" s="91"/>
      <c r="C40" s="79" t="s">
        <v>120</v>
      </c>
      <c r="D40" s="79"/>
      <c r="E40" s="79"/>
      <c r="F40" s="44" t="n">
        <v>38</v>
      </c>
      <c r="G40" s="58"/>
      <c r="H40" s="22"/>
    </row>
    <row r="41" customFormat="false" ht="12.1" hidden="false" customHeight="true" outlineLevel="0" collapsed="false">
      <c r="A41" s="45"/>
      <c r="B41" s="91"/>
      <c r="C41" s="79" t="s">
        <v>121</v>
      </c>
      <c r="D41" s="79"/>
      <c r="E41" s="79"/>
      <c r="F41" s="44" t="n">
        <v>39</v>
      </c>
      <c r="G41" s="58"/>
      <c r="H41" s="22"/>
    </row>
    <row r="42" customFormat="false" ht="12.1" hidden="false" customHeight="true" outlineLevel="0" collapsed="false">
      <c r="A42" s="45"/>
      <c r="B42" s="91"/>
      <c r="C42" s="79" t="s">
        <v>122</v>
      </c>
      <c r="D42" s="79"/>
      <c r="E42" s="79"/>
      <c r="F42" s="44" t="n">
        <v>40</v>
      </c>
      <c r="G42" s="58"/>
      <c r="H42" s="22"/>
    </row>
    <row r="43" customFormat="false" ht="12.1" hidden="false" customHeight="true" outlineLevel="0" collapsed="false">
      <c r="A43" s="45"/>
      <c r="B43" s="91"/>
      <c r="C43" s="79" t="s">
        <v>123</v>
      </c>
      <c r="D43" s="79"/>
      <c r="E43" s="79"/>
      <c r="F43" s="44" t="n">
        <v>41</v>
      </c>
      <c r="G43" s="58"/>
      <c r="H43" s="22"/>
    </row>
    <row r="44" customFormat="false" ht="12.6" hidden="false" customHeight="true" outlineLevel="0" collapsed="false">
      <c r="A44" s="92" t="s">
        <v>124</v>
      </c>
      <c r="B44" s="78" t="s">
        <v>77</v>
      </c>
      <c r="C44" s="78"/>
      <c r="D44" s="78"/>
      <c r="E44" s="78"/>
      <c r="F44" s="44" t="n">
        <v>42</v>
      </c>
      <c r="G44" s="58" t="n">
        <v>3</v>
      </c>
      <c r="H44" s="22"/>
      <c r="I44" s="93"/>
    </row>
    <row r="45" customFormat="false" ht="27.15" hidden="false" customHeight="true" outlineLevel="0" collapsed="false">
      <c r="A45" s="92"/>
      <c r="B45" s="74" t="s">
        <v>107</v>
      </c>
      <c r="C45" s="74"/>
      <c r="D45" s="74"/>
      <c r="E45" s="74"/>
      <c r="F45" s="44" t="n">
        <v>43</v>
      </c>
      <c r="G45" s="58" t="n">
        <v>11</v>
      </c>
      <c r="H45" s="22"/>
    </row>
    <row r="46" customFormat="false" ht="12.1" hidden="false" customHeight="true" outlineLevel="0" collapsed="false">
      <c r="A46" s="92"/>
      <c r="B46" s="49" t="s">
        <v>108</v>
      </c>
      <c r="C46" s="77" t="s">
        <v>109</v>
      </c>
      <c r="D46" s="77"/>
      <c r="E46" s="77"/>
      <c r="F46" s="44" t="n">
        <v>44</v>
      </c>
      <c r="G46" s="58" t="n">
        <v>4</v>
      </c>
      <c r="H46" s="22"/>
    </row>
    <row r="47" customFormat="false" ht="12.1" hidden="false" customHeight="true" outlineLevel="0" collapsed="false">
      <c r="A47" s="92"/>
      <c r="B47" s="49"/>
      <c r="C47" s="44" t="s">
        <v>110</v>
      </c>
      <c r="D47" s="77" t="s">
        <v>111</v>
      </c>
      <c r="E47" s="77"/>
      <c r="F47" s="44" t="n">
        <v>45</v>
      </c>
      <c r="G47" s="94"/>
      <c r="H47" s="22"/>
    </row>
    <row r="48" customFormat="false" ht="12.1" hidden="false" customHeight="true" outlineLevel="0" collapsed="false">
      <c r="A48" s="92"/>
      <c r="B48" s="49"/>
      <c r="C48" s="44"/>
      <c r="D48" s="77" t="s">
        <v>112</v>
      </c>
      <c r="E48" s="77"/>
      <c r="F48" s="44" t="n">
        <v>46</v>
      </c>
      <c r="G48" s="58" t="n">
        <v>4</v>
      </c>
      <c r="H48" s="22"/>
    </row>
    <row r="49" customFormat="false" ht="12.1" hidden="false" customHeight="true" outlineLevel="0" collapsed="false">
      <c r="A49" s="92"/>
      <c r="B49" s="49"/>
      <c r="C49" s="77" t="s">
        <v>113</v>
      </c>
      <c r="D49" s="77"/>
      <c r="E49" s="77"/>
      <c r="F49" s="44" t="n">
        <v>47</v>
      </c>
      <c r="G49" s="58"/>
      <c r="H49" s="22"/>
    </row>
    <row r="50" customFormat="false" ht="12.1" hidden="false" customHeight="true" outlineLevel="0" collapsed="false">
      <c r="A50" s="92"/>
      <c r="B50" s="49"/>
      <c r="C50" s="77" t="s">
        <v>114</v>
      </c>
      <c r="D50" s="77"/>
      <c r="E50" s="77"/>
      <c r="F50" s="44" t="n">
        <v>48</v>
      </c>
      <c r="G50" s="58"/>
      <c r="H50" s="22"/>
    </row>
    <row r="51" customFormat="false" ht="12.1" hidden="false" customHeight="true" outlineLevel="0" collapsed="false">
      <c r="A51" s="92"/>
      <c r="B51" s="49" t="s">
        <v>115</v>
      </c>
      <c r="C51" s="77" t="s">
        <v>116</v>
      </c>
      <c r="D51" s="77"/>
      <c r="E51" s="77"/>
      <c r="F51" s="44" t="n">
        <v>49</v>
      </c>
      <c r="G51" s="58" t="n">
        <v>1</v>
      </c>
      <c r="H51" s="22"/>
    </row>
    <row r="52" customFormat="false" ht="12.1" hidden="false" customHeight="true" outlineLevel="0" collapsed="false">
      <c r="A52" s="92"/>
      <c r="B52" s="49"/>
      <c r="C52" s="77" t="s">
        <v>85</v>
      </c>
      <c r="D52" s="77"/>
      <c r="E52" s="77"/>
      <c r="F52" s="44" t="n">
        <v>50</v>
      </c>
      <c r="G52" s="58" t="n">
        <v>3</v>
      </c>
      <c r="H52" s="22"/>
    </row>
    <row r="53" customFormat="false" ht="12.1" hidden="false" customHeight="true" outlineLevel="0" collapsed="false">
      <c r="A53" s="92"/>
      <c r="B53" s="49"/>
      <c r="C53" s="77" t="s">
        <v>86</v>
      </c>
      <c r="D53" s="77"/>
      <c r="E53" s="77"/>
      <c r="F53" s="44" t="n">
        <v>51</v>
      </c>
      <c r="G53" s="58"/>
      <c r="H53" s="22"/>
    </row>
    <row r="54" customFormat="false" ht="12.1" hidden="false" customHeight="true" outlineLevel="0" collapsed="false">
      <c r="A54" s="92"/>
      <c r="B54" s="90" t="s">
        <v>117</v>
      </c>
      <c r="C54" s="90"/>
      <c r="D54" s="90"/>
      <c r="E54" s="90"/>
      <c r="F54" s="44" t="n">
        <v>52</v>
      </c>
      <c r="G54" s="58" t="n">
        <f aca="false">SUM(G55:G59)</f>
        <v>0</v>
      </c>
      <c r="H54" s="22"/>
    </row>
    <row r="55" customFormat="false" ht="12.1" hidden="false" customHeight="true" outlineLevel="0" collapsed="false">
      <c r="A55" s="92"/>
      <c r="B55" s="91" t="s">
        <v>118</v>
      </c>
      <c r="C55" s="79" t="s">
        <v>119</v>
      </c>
      <c r="D55" s="79"/>
      <c r="E55" s="79"/>
      <c r="F55" s="44" t="n">
        <v>53</v>
      </c>
      <c r="G55" s="58"/>
      <c r="H55" s="22"/>
    </row>
    <row r="56" customFormat="false" ht="12.1" hidden="false" customHeight="true" outlineLevel="0" collapsed="false">
      <c r="A56" s="92"/>
      <c r="B56" s="91"/>
      <c r="C56" s="79" t="s">
        <v>120</v>
      </c>
      <c r="D56" s="79"/>
      <c r="E56" s="79"/>
      <c r="F56" s="44" t="n">
        <v>54</v>
      </c>
      <c r="G56" s="58"/>
      <c r="H56" s="22"/>
    </row>
    <row r="57" customFormat="false" ht="12.1" hidden="false" customHeight="true" outlineLevel="0" collapsed="false">
      <c r="A57" s="92"/>
      <c r="B57" s="91"/>
      <c r="C57" s="79" t="s">
        <v>121</v>
      </c>
      <c r="D57" s="79"/>
      <c r="E57" s="79"/>
      <c r="F57" s="44" t="n">
        <v>55</v>
      </c>
      <c r="G57" s="58"/>
      <c r="H57" s="22"/>
    </row>
    <row r="58" customFormat="false" ht="12.1" hidden="false" customHeight="true" outlineLevel="0" collapsed="false">
      <c r="A58" s="92"/>
      <c r="B58" s="91"/>
      <c r="C58" s="79" t="s">
        <v>122</v>
      </c>
      <c r="D58" s="79"/>
      <c r="E58" s="79"/>
      <c r="F58" s="44" t="n">
        <v>56</v>
      </c>
      <c r="G58" s="58"/>
      <c r="H58" s="22"/>
    </row>
    <row r="59" customFormat="false" ht="12.1" hidden="false" customHeight="true" outlineLevel="0" collapsed="false">
      <c r="A59" s="92"/>
      <c r="B59" s="91"/>
      <c r="C59" s="79" t="s">
        <v>123</v>
      </c>
      <c r="D59" s="79"/>
      <c r="E59" s="79"/>
      <c r="F59" s="44" t="n">
        <v>57</v>
      </c>
      <c r="G59" s="58"/>
      <c r="H59" s="22"/>
    </row>
    <row r="60" customFormat="false" ht="12.8" hidden="false" customHeight="false" outlineLevel="0" collapsed="false">
      <c r="A60" s="72"/>
      <c r="B60" s="72"/>
      <c r="C60" s="72"/>
      <c r="D60" s="72"/>
      <c r="E60" s="72"/>
      <c r="F60" s="72"/>
      <c r="G60" s="72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&amp;LFEFF3668&amp;R3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37"/>
    <col collapsed="false" customWidth="true" hidden="false" outlineLevel="0" max="4" min="4" style="0" width="38.56"/>
    <col collapsed="false" customWidth="true" hidden="false" outlineLevel="0" max="5" min="5" style="0" width="10.08"/>
    <col collapsed="false" customWidth="true" hidden="false" outlineLevel="0" max="6" min="6" style="0" width="10.65"/>
    <col collapsed="false" customWidth="true" hidden="false" outlineLevel="0" max="7" min="7" style="0" width="9.51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</cols>
  <sheetData>
    <row r="1" customFormat="false" ht="15.1" hidden="false" customHeight="true" outlineLevel="0" collapsed="false">
      <c r="A1" s="73" t="s">
        <v>125</v>
      </c>
      <c r="B1" s="73"/>
      <c r="C1" s="73"/>
      <c r="D1" s="73"/>
      <c r="E1" s="73"/>
      <c r="F1" s="73"/>
      <c r="G1" s="73"/>
      <c r="H1" s="73"/>
      <c r="I1" s="95"/>
    </row>
    <row r="2" customFormat="false" ht="18.6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5.1" hidden="false" customHeight="true" outlineLevel="0" collapsed="false">
      <c r="A3" s="45" t="s">
        <v>38</v>
      </c>
      <c r="B3" s="78" t="s">
        <v>126</v>
      </c>
      <c r="C3" s="78"/>
      <c r="D3" s="78"/>
      <c r="E3" s="78"/>
      <c r="F3" s="78"/>
      <c r="G3" s="78"/>
      <c r="H3" s="44" t="n">
        <v>1</v>
      </c>
      <c r="I3" s="58" t="n">
        <v>102</v>
      </c>
      <c r="J3" s="22"/>
    </row>
    <row r="4" customFormat="false" ht="14.1" hidden="false" customHeight="true" outlineLevel="0" collapsed="false">
      <c r="A4" s="45"/>
      <c r="B4" s="91" t="s">
        <v>127</v>
      </c>
      <c r="C4" s="96" t="s">
        <v>128</v>
      </c>
      <c r="D4" s="96"/>
      <c r="E4" s="96"/>
      <c r="F4" s="96"/>
      <c r="G4" s="96"/>
      <c r="H4" s="44" t="n">
        <v>2</v>
      </c>
      <c r="I4" s="58" t="n">
        <v>66</v>
      </c>
      <c r="J4" s="22"/>
    </row>
    <row r="5" customFormat="false" ht="14.1" hidden="false" customHeight="true" outlineLevel="0" collapsed="false">
      <c r="A5" s="45"/>
      <c r="B5" s="91"/>
      <c r="C5" s="97" t="s">
        <v>129</v>
      </c>
      <c r="D5" s="97"/>
      <c r="E5" s="97"/>
      <c r="F5" s="97"/>
      <c r="G5" s="97"/>
      <c r="H5" s="44" t="n">
        <v>3</v>
      </c>
      <c r="I5" s="58" t="n">
        <v>2</v>
      </c>
      <c r="J5" s="22"/>
    </row>
    <row r="6" customFormat="false" ht="14.1" hidden="false" customHeight="true" outlineLevel="0" collapsed="false">
      <c r="A6" s="45"/>
      <c r="B6" s="91"/>
      <c r="C6" s="96" t="s">
        <v>130</v>
      </c>
      <c r="D6" s="96"/>
      <c r="E6" s="96"/>
      <c r="F6" s="96"/>
      <c r="G6" s="96"/>
      <c r="H6" s="44" t="n">
        <v>4</v>
      </c>
      <c r="I6" s="58"/>
      <c r="J6" s="22"/>
    </row>
    <row r="7" customFormat="false" ht="14.1" hidden="false" customHeight="true" outlineLevel="0" collapsed="false">
      <c r="A7" s="45"/>
      <c r="B7" s="91"/>
      <c r="C7" s="96" t="s">
        <v>131</v>
      </c>
      <c r="D7" s="96"/>
      <c r="E7" s="96"/>
      <c r="F7" s="96"/>
      <c r="G7" s="96"/>
      <c r="H7" s="44" t="n">
        <v>5</v>
      </c>
      <c r="I7" s="58" t="n">
        <v>36</v>
      </c>
      <c r="J7" s="22"/>
    </row>
    <row r="8" customFormat="false" ht="14.1" hidden="false" customHeight="true" outlineLevel="0" collapsed="false">
      <c r="A8" s="45"/>
      <c r="B8" s="91"/>
      <c r="C8" s="96" t="s">
        <v>132</v>
      </c>
      <c r="D8" s="96"/>
      <c r="E8" s="96"/>
      <c r="F8" s="96"/>
      <c r="G8" s="96"/>
      <c r="H8" s="44" t="n">
        <v>6</v>
      </c>
      <c r="I8" s="58"/>
      <c r="J8" s="22"/>
    </row>
    <row r="9" customFormat="false" ht="14.1" hidden="false" customHeight="true" outlineLevel="0" collapsed="false">
      <c r="A9" s="45"/>
      <c r="B9" s="91"/>
      <c r="C9" s="96" t="s">
        <v>133</v>
      </c>
      <c r="D9" s="96"/>
      <c r="E9" s="96"/>
      <c r="F9" s="96"/>
      <c r="G9" s="96"/>
      <c r="H9" s="44" t="n">
        <v>7</v>
      </c>
      <c r="I9" s="58"/>
      <c r="J9" s="22"/>
    </row>
    <row r="10" customFormat="false" ht="15.1" hidden="false" customHeight="true" outlineLevel="0" collapsed="false">
      <c r="A10" s="45"/>
      <c r="B10" s="98" t="s">
        <v>134</v>
      </c>
      <c r="C10" s="98"/>
      <c r="D10" s="98"/>
      <c r="E10" s="98"/>
      <c r="F10" s="98"/>
      <c r="G10" s="98"/>
      <c r="H10" s="44" t="n">
        <v>8</v>
      </c>
      <c r="I10" s="58"/>
      <c r="J10" s="22"/>
    </row>
    <row r="11" customFormat="false" ht="15.1" hidden="false" customHeight="true" outlineLevel="0" collapsed="false">
      <c r="A11" s="45"/>
      <c r="B11" s="98" t="s">
        <v>135</v>
      </c>
      <c r="C11" s="98"/>
      <c r="D11" s="98"/>
      <c r="E11" s="98"/>
      <c r="F11" s="98"/>
      <c r="G11" s="98"/>
      <c r="H11" s="44" t="n">
        <v>9</v>
      </c>
      <c r="I11" s="58"/>
      <c r="J11" s="22"/>
    </row>
    <row r="12" customFormat="false" ht="15.1" hidden="false" customHeight="true" outlineLevel="0" collapsed="false">
      <c r="A12" s="45"/>
      <c r="B12" s="98" t="s">
        <v>136</v>
      </c>
      <c r="C12" s="98"/>
      <c r="D12" s="98"/>
      <c r="E12" s="98"/>
      <c r="F12" s="98"/>
      <c r="G12" s="98"/>
      <c r="H12" s="44" t="n">
        <v>10</v>
      </c>
      <c r="I12" s="58"/>
      <c r="J12" s="22"/>
    </row>
    <row r="13" customFormat="false" ht="15.1" hidden="false" customHeight="true" outlineLevel="0" collapsed="false">
      <c r="A13" s="45"/>
      <c r="B13" s="98" t="s">
        <v>137</v>
      </c>
      <c r="C13" s="98"/>
      <c r="D13" s="98"/>
      <c r="E13" s="98"/>
      <c r="F13" s="98"/>
      <c r="G13" s="98"/>
      <c r="H13" s="44" t="n">
        <v>11</v>
      </c>
      <c r="I13" s="58"/>
      <c r="J13" s="22"/>
    </row>
    <row r="14" customFormat="false" ht="15.1" hidden="false" customHeight="true" outlineLevel="0" collapsed="false">
      <c r="A14" s="45"/>
      <c r="B14" s="99" t="s">
        <v>138</v>
      </c>
      <c r="C14" s="99"/>
      <c r="D14" s="99"/>
      <c r="E14" s="99"/>
      <c r="F14" s="99"/>
      <c r="G14" s="99"/>
      <c r="H14" s="44" t="n">
        <v>12</v>
      </c>
      <c r="I14" s="58"/>
      <c r="J14" s="22"/>
    </row>
    <row r="15" customFormat="false" ht="15.1" hidden="false" customHeight="true" outlineLevel="0" collapsed="false">
      <c r="A15" s="45"/>
      <c r="B15" s="99" t="s">
        <v>139</v>
      </c>
      <c r="C15" s="99"/>
      <c r="D15" s="99"/>
      <c r="E15" s="99"/>
      <c r="F15" s="99"/>
      <c r="G15" s="99"/>
      <c r="H15" s="44" t="n">
        <v>13</v>
      </c>
      <c r="I15" s="58"/>
      <c r="J15" s="22"/>
    </row>
    <row r="16" customFormat="false" ht="15.1" hidden="false" customHeight="true" outlineLevel="0" collapsed="false">
      <c r="A16" s="45"/>
      <c r="B16" s="100" t="s">
        <v>140</v>
      </c>
      <c r="C16" s="100"/>
      <c r="D16" s="100"/>
      <c r="E16" s="100"/>
      <c r="F16" s="100"/>
      <c r="G16" s="100"/>
      <c r="H16" s="44" t="n">
        <v>14</v>
      </c>
      <c r="I16" s="58"/>
      <c r="J16" s="22"/>
    </row>
    <row r="17" customFormat="false" ht="15.1" hidden="false" customHeight="true" outlineLevel="0" collapsed="false">
      <c r="A17" s="45"/>
      <c r="B17" s="100" t="s">
        <v>141</v>
      </c>
      <c r="C17" s="100"/>
      <c r="D17" s="100"/>
      <c r="E17" s="100"/>
      <c r="F17" s="100"/>
      <c r="G17" s="100"/>
      <c r="H17" s="44" t="n">
        <v>15</v>
      </c>
      <c r="I17" s="58"/>
      <c r="J17" s="22"/>
    </row>
    <row r="18" customFormat="false" ht="15.1" hidden="false" customHeight="true" outlineLevel="0" collapsed="false">
      <c r="A18" s="45"/>
      <c r="B18" s="98" t="s">
        <v>142</v>
      </c>
      <c r="C18" s="98"/>
      <c r="D18" s="98"/>
      <c r="E18" s="98"/>
      <c r="F18" s="98"/>
      <c r="G18" s="98"/>
      <c r="H18" s="44" t="n">
        <v>16</v>
      </c>
      <c r="I18" s="58"/>
      <c r="J18" s="22"/>
    </row>
    <row r="19" customFormat="false" ht="15.1" hidden="false" customHeight="true" outlineLevel="0" collapsed="false">
      <c r="A19" s="45"/>
      <c r="B19" s="98" t="s">
        <v>143</v>
      </c>
      <c r="C19" s="98"/>
      <c r="D19" s="98"/>
      <c r="E19" s="98"/>
      <c r="F19" s="98"/>
      <c r="G19" s="98"/>
      <c r="H19" s="44" t="n">
        <v>17</v>
      </c>
      <c r="I19" s="58" t="n">
        <v>15</v>
      </c>
      <c r="J19" s="22"/>
    </row>
    <row r="20" customFormat="false" ht="15.1" hidden="false" customHeight="true" outlineLevel="0" collapsed="false">
      <c r="A20" s="45"/>
      <c r="B20" s="98" t="s">
        <v>144</v>
      </c>
      <c r="C20" s="98"/>
      <c r="D20" s="98"/>
      <c r="E20" s="98"/>
      <c r="F20" s="98"/>
      <c r="G20" s="98"/>
      <c r="H20" s="44" t="n">
        <v>18</v>
      </c>
      <c r="I20" s="58" t="n">
        <v>116</v>
      </c>
      <c r="J20" s="22"/>
    </row>
    <row r="21" customFormat="false" ht="15.1" hidden="false" customHeight="true" outlineLevel="0" collapsed="false">
      <c r="A21" s="45"/>
      <c r="B21" s="98" t="s">
        <v>145</v>
      </c>
      <c r="C21" s="98"/>
      <c r="D21" s="98"/>
      <c r="E21" s="98"/>
      <c r="F21" s="98"/>
      <c r="G21" s="98"/>
      <c r="H21" s="44" t="n">
        <v>19</v>
      </c>
      <c r="I21" s="58" t="n">
        <v>44</v>
      </c>
      <c r="J21" s="22"/>
    </row>
    <row r="22" customFormat="false" ht="15.1" hidden="false" customHeight="true" outlineLevel="0" collapsed="false">
      <c r="A22" s="45"/>
      <c r="B22" s="98" t="s">
        <v>146</v>
      </c>
      <c r="C22" s="98"/>
      <c r="D22" s="98"/>
      <c r="E22" s="98"/>
      <c r="F22" s="98"/>
      <c r="G22" s="98"/>
      <c r="H22" s="44" t="n">
        <v>20</v>
      </c>
      <c r="I22" s="58" t="n">
        <v>3</v>
      </c>
      <c r="J22" s="22"/>
    </row>
    <row r="23" customFormat="false" ht="15.1" hidden="false" customHeight="true" outlineLevel="0" collapsed="false">
      <c r="A23" s="45"/>
      <c r="B23" s="98" t="s">
        <v>147</v>
      </c>
      <c r="C23" s="98"/>
      <c r="D23" s="98"/>
      <c r="E23" s="98"/>
      <c r="F23" s="98"/>
      <c r="G23" s="98"/>
      <c r="H23" s="44" t="n">
        <v>21</v>
      </c>
      <c r="I23" s="58"/>
      <c r="J23" s="22"/>
    </row>
    <row r="24" customFormat="false" ht="26.15" hidden="false" customHeight="true" outlineLevel="0" collapsed="false">
      <c r="A24" s="45"/>
      <c r="B24" s="74" t="s">
        <v>148</v>
      </c>
      <c r="C24" s="74"/>
      <c r="D24" s="74"/>
      <c r="E24" s="74"/>
      <c r="F24" s="74"/>
      <c r="G24" s="74"/>
      <c r="H24" s="44" t="n">
        <v>22</v>
      </c>
      <c r="I24" s="58" t="n">
        <v>2</v>
      </c>
      <c r="J24" s="22"/>
    </row>
    <row r="25" customFormat="false" ht="16.6" hidden="false" customHeight="true" outlineLevel="0" collapsed="false">
      <c r="A25" s="45" t="s">
        <v>51</v>
      </c>
      <c r="B25" s="45" t="s">
        <v>149</v>
      </c>
      <c r="C25" s="45"/>
      <c r="D25" s="97" t="s">
        <v>150</v>
      </c>
      <c r="E25" s="97"/>
      <c r="F25" s="97"/>
      <c r="G25" s="97"/>
      <c r="H25" s="44" t="n">
        <v>23</v>
      </c>
      <c r="I25" s="58"/>
      <c r="J25" s="22"/>
    </row>
    <row r="26" customFormat="false" ht="16.6" hidden="false" customHeight="true" outlineLevel="0" collapsed="false">
      <c r="A26" s="45"/>
      <c r="B26" s="45"/>
      <c r="C26" s="45"/>
      <c r="D26" s="97" t="s">
        <v>151</v>
      </c>
      <c r="E26" s="97"/>
      <c r="F26" s="97"/>
      <c r="G26" s="97"/>
      <c r="H26" s="44" t="n">
        <v>24</v>
      </c>
      <c r="I26" s="58" t="n">
        <v>7</v>
      </c>
      <c r="J26" s="22"/>
    </row>
    <row r="27" customFormat="false" ht="16.6" hidden="false" customHeight="true" outlineLevel="0" collapsed="false">
      <c r="A27" s="45"/>
      <c r="B27" s="45"/>
      <c r="C27" s="45"/>
      <c r="D27" s="97" t="s">
        <v>152</v>
      </c>
      <c r="E27" s="97"/>
      <c r="F27" s="97"/>
      <c r="G27" s="97"/>
      <c r="H27" s="44" t="n">
        <v>25</v>
      </c>
      <c r="I27" s="58" t="n">
        <v>6</v>
      </c>
      <c r="J27" s="22"/>
    </row>
    <row r="28" customFormat="false" ht="14.1" hidden="false" customHeight="true" outlineLevel="0" collapsed="false">
      <c r="A28" s="45"/>
      <c r="B28" s="45" t="s">
        <v>153</v>
      </c>
      <c r="C28" s="45"/>
      <c r="D28" s="74" t="s">
        <v>154</v>
      </c>
      <c r="E28" s="74"/>
      <c r="F28" s="74"/>
      <c r="G28" s="74"/>
      <c r="H28" s="44" t="n">
        <v>26</v>
      </c>
      <c r="I28" s="58" t="n">
        <v>15</v>
      </c>
      <c r="J28" s="22"/>
    </row>
    <row r="29" customFormat="false" ht="14.1" hidden="false" customHeight="true" outlineLevel="0" collapsed="false">
      <c r="A29" s="45"/>
      <c r="B29" s="45"/>
      <c r="C29" s="45"/>
      <c r="D29" s="74" t="s">
        <v>155</v>
      </c>
      <c r="E29" s="74"/>
      <c r="F29" s="74"/>
      <c r="G29" s="74"/>
      <c r="H29" s="44" t="n">
        <v>27</v>
      </c>
      <c r="I29" s="58"/>
      <c r="J29" s="22"/>
    </row>
    <row r="30" customFormat="false" ht="14.1" hidden="false" customHeight="true" outlineLevel="0" collapsed="false">
      <c r="A30" s="45"/>
      <c r="B30" s="45"/>
      <c r="C30" s="45"/>
      <c r="D30" s="97" t="s">
        <v>156</v>
      </c>
      <c r="E30" s="97"/>
      <c r="F30" s="97"/>
      <c r="G30" s="97"/>
      <c r="H30" s="44" t="n">
        <v>28</v>
      </c>
      <c r="I30" s="58"/>
      <c r="J30" s="22"/>
    </row>
    <row r="31" customFormat="false" ht="16.6" hidden="false" customHeight="true" outlineLevel="0" collapsed="false">
      <c r="A31" s="45"/>
      <c r="B31" s="45" t="s">
        <v>157</v>
      </c>
      <c r="C31" s="45"/>
      <c r="D31" s="77" t="s">
        <v>158</v>
      </c>
      <c r="E31" s="77"/>
      <c r="F31" s="77"/>
      <c r="G31" s="77"/>
      <c r="H31" s="44" t="n">
        <v>29</v>
      </c>
      <c r="I31" s="58"/>
      <c r="J31" s="22"/>
    </row>
    <row r="32" customFormat="false" ht="16.6" hidden="false" customHeight="true" outlineLevel="0" collapsed="false">
      <c r="A32" s="45"/>
      <c r="B32" s="45"/>
      <c r="C32" s="45"/>
      <c r="D32" s="77" t="s">
        <v>159</v>
      </c>
      <c r="E32" s="77"/>
      <c r="F32" s="77"/>
      <c r="G32" s="77"/>
      <c r="H32" s="44" t="n">
        <v>30</v>
      </c>
      <c r="I32" s="58"/>
      <c r="J32" s="22"/>
    </row>
    <row r="33" customFormat="false" ht="15.1" hidden="false" customHeight="true" outlineLevel="0" collapsed="false">
      <c r="A33" s="45"/>
      <c r="B33" s="74" t="s">
        <v>160</v>
      </c>
      <c r="C33" s="74"/>
      <c r="D33" s="74"/>
      <c r="E33" s="74"/>
      <c r="F33" s="74"/>
      <c r="G33" s="74"/>
      <c r="H33" s="44" t="n">
        <v>31</v>
      </c>
      <c r="I33" s="58"/>
      <c r="J33" s="22"/>
    </row>
    <row r="34" customFormat="false" ht="15.1" hidden="false" customHeight="true" outlineLevel="0" collapsed="false">
      <c r="A34" s="45"/>
      <c r="B34" s="98" t="s">
        <v>143</v>
      </c>
      <c r="C34" s="98"/>
      <c r="D34" s="98"/>
      <c r="E34" s="98"/>
      <c r="F34" s="98"/>
      <c r="G34" s="98"/>
      <c r="H34" s="44" t="n">
        <v>32</v>
      </c>
      <c r="I34" s="58"/>
      <c r="J34" s="22"/>
    </row>
    <row r="35" customFormat="false" ht="15.1" hidden="false" customHeight="true" outlineLevel="0" collapsed="false">
      <c r="A35" s="45"/>
      <c r="B35" s="98" t="s">
        <v>144</v>
      </c>
      <c r="C35" s="98"/>
      <c r="D35" s="98"/>
      <c r="E35" s="98"/>
      <c r="F35" s="98"/>
      <c r="G35" s="98"/>
      <c r="H35" s="44" t="n">
        <v>33</v>
      </c>
      <c r="I35" s="58" t="n">
        <v>2</v>
      </c>
      <c r="J35" s="22"/>
    </row>
    <row r="36" customFormat="false" ht="27.15" hidden="false" customHeight="true" outlineLevel="0" collapsed="false">
      <c r="A36" s="45"/>
      <c r="B36" s="74" t="s">
        <v>161</v>
      </c>
      <c r="C36" s="74"/>
      <c r="D36" s="74"/>
      <c r="E36" s="74"/>
      <c r="F36" s="74"/>
      <c r="G36" s="74"/>
      <c r="H36" s="44" t="n">
        <v>34</v>
      </c>
      <c r="I36" s="58"/>
      <c r="J36" s="22"/>
    </row>
    <row r="37" customFormat="false" ht="12.6" hidden="false" customHeight="true" outlineLevel="0" collapsed="false">
      <c r="A37" s="45" t="s">
        <v>58</v>
      </c>
      <c r="B37" s="101" t="s">
        <v>162</v>
      </c>
      <c r="C37" s="101"/>
      <c r="D37" s="98" t="s">
        <v>163</v>
      </c>
      <c r="E37" s="98"/>
      <c r="F37" s="98"/>
      <c r="G37" s="98"/>
      <c r="H37" s="44" t="n">
        <v>35</v>
      </c>
      <c r="I37" s="58" t="n">
        <v>71</v>
      </c>
      <c r="J37" s="102"/>
    </row>
    <row r="38" customFormat="false" ht="12.6" hidden="false" customHeight="true" outlineLevel="0" collapsed="false">
      <c r="A38" s="45"/>
      <c r="B38" s="101"/>
      <c r="C38" s="101"/>
      <c r="D38" s="98" t="s">
        <v>164</v>
      </c>
      <c r="E38" s="98"/>
      <c r="F38" s="98"/>
      <c r="G38" s="98"/>
      <c r="H38" s="44" t="n">
        <v>36</v>
      </c>
      <c r="I38" s="58" t="n">
        <v>89</v>
      </c>
      <c r="J38" s="22"/>
    </row>
    <row r="39" customFormat="false" ht="15.1" hidden="false" customHeight="true" outlineLevel="0" collapsed="false">
      <c r="A39" s="45"/>
      <c r="B39" s="101"/>
      <c r="C39" s="101"/>
      <c r="D39" s="103" t="s">
        <v>165</v>
      </c>
      <c r="E39" s="103"/>
      <c r="F39" s="103"/>
      <c r="G39" s="103"/>
      <c r="H39" s="44" t="n">
        <v>37</v>
      </c>
      <c r="I39" s="58" t="n">
        <v>78</v>
      </c>
      <c r="J39" s="22"/>
    </row>
    <row r="40" customFormat="false" ht="15.1" hidden="false" customHeight="true" outlineLevel="0" collapsed="false">
      <c r="A40" s="45"/>
      <c r="B40" s="45" t="s">
        <v>153</v>
      </c>
      <c r="C40" s="45"/>
      <c r="D40" s="74" t="s">
        <v>154</v>
      </c>
      <c r="E40" s="74"/>
      <c r="F40" s="74"/>
      <c r="G40" s="74"/>
      <c r="H40" s="44" t="n">
        <v>38</v>
      </c>
      <c r="I40" s="58" t="n">
        <v>205</v>
      </c>
      <c r="J40" s="22"/>
    </row>
    <row r="41" customFormat="false" ht="15.1" hidden="false" customHeight="true" outlineLevel="0" collapsed="false">
      <c r="A41" s="45"/>
      <c r="B41" s="45"/>
      <c r="C41" s="45"/>
      <c r="D41" s="74" t="s">
        <v>155</v>
      </c>
      <c r="E41" s="74"/>
      <c r="F41" s="74"/>
      <c r="G41" s="74"/>
      <c r="H41" s="44" t="n">
        <v>39</v>
      </c>
      <c r="I41" s="58" t="n">
        <v>134</v>
      </c>
      <c r="J41" s="22"/>
    </row>
    <row r="42" customFormat="false" ht="15.1" hidden="false" customHeight="true" outlineLevel="0" collapsed="false">
      <c r="A42" s="45"/>
      <c r="B42" s="45"/>
      <c r="C42" s="45"/>
      <c r="D42" s="97" t="s">
        <v>166</v>
      </c>
      <c r="E42" s="97"/>
      <c r="F42" s="97"/>
      <c r="G42" s="97"/>
      <c r="H42" s="44" t="n">
        <v>40</v>
      </c>
      <c r="I42" s="58" t="n">
        <v>9</v>
      </c>
      <c r="J42" s="22"/>
    </row>
    <row r="43" customFormat="false" ht="15.1" hidden="false" customHeight="true" outlineLevel="0" collapsed="false">
      <c r="A43" s="45"/>
      <c r="B43" s="45" t="s">
        <v>157</v>
      </c>
      <c r="C43" s="45"/>
      <c r="D43" s="77" t="s">
        <v>158</v>
      </c>
      <c r="E43" s="77"/>
      <c r="F43" s="77"/>
      <c r="G43" s="77"/>
      <c r="H43" s="44" t="n">
        <v>41</v>
      </c>
      <c r="I43" s="58" t="n">
        <v>4022865</v>
      </c>
      <c r="J43" s="22"/>
    </row>
    <row r="44" customFormat="false" ht="15.1" hidden="false" customHeight="true" outlineLevel="0" collapsed="false">
      <c r="A44" s="45"/>
      <c r="B44" s="45"/>
      <c r="C44" s="45"/>
      <c r="D44" s="77" t="s">
        <v>159</v>
      </c>
      <c r="E44" s="77"/>
      <c r="F44" s="77"/>
      <c r="G44" s="77"/>
      <c r="H44" s="44" t="n">
        <v>42</v>
      </c>
      <c r="I44" s="58" t="n">
        <v>816865</v>
      </c>
      <c r="J44" s="22"/>
    </row>
    <row r="45" customFormat="false" ht="15.1" hidden="false" customHeight="true" outlineLevel="0" collapsed="false">
      <c r="A45" s="45"/>
      <c r="B45" s="74" t="s">
        <v>160</v>
      </c>
      <c r="C45" s="74"/>
      <c r="D45" s="74"/>
      <c r="E45" s="74"/>
      <c r="F45" s="74"/>
      <c r="G45" s="74"/>
      <c r="H45" s="44" t="n">
        <v>43</v>
      </c>
      <c r="I45" s="58"/>
      <c r="J45" s="22"/>
    </row>
    <row r="46" customFormat="false" ht="15.1" hidden="false" customHeight="true" outlineLevel="0" collapsed="false">
      <c r="A46" s="45"/>
      <c r="B46" s="78" t="s">
        <v>167</v>
      </c>
      <c r="C46" s="78"/>
      <c r="D46" s="78"/>
      <c r="E46" s="78"/>
      <c r="F46" s="78"/>
      <c r="G46" s="78"/>
      <c r="H46" s="44" t="n">
        <v>44</v>
      </c>
      <c r="I46" s="58" t="n">
        <v>1</v>
      </c>
      <c r="J46" s="22"/>
    </row>
    <row r="47" customFormat="false" ht="15.1" hidden="false" customHeight="true" outlineLevel="0" collapsed="false">
      <c r="A47" s="45"/>
      <c r="B47" s="98" t="s">
        <v>143</v>
      </c>
      <c r="C47" s="98"/>
      <c r="D47" s="98"/>
      <c r="E47" s="98"/>
      <c r="F47" s="98"/>
      <c r="G47" s="98"/>
      <c r="H47" s="44" t="n">
        <v>45</v>
      </c>
      <c r="I47" s="58" t="n">
        <v>7</v>
      </c>
      <c r="J47" s="22"/>
    </row>
    <row r="48" customFormat="false" ht="15.1" hidden="false" customHeight="true" outlineLevel="0" collapsed="false">
      <c r="A48" s="45"/>
      <c r="B48" s="98" t="s">
        <v>144</v>
      </c>
      <c r="C48" s="98"/>
      <c r="D48" s="98"/>
      <c r="E48" s="98"/>
      <c r="F48" s="98"/>
      <c r="G48" s="98"/>
      <c r="H48" s="44" t="n">
        <v>46</v>
      </c>
      <c r="I48" s="58" t="n">
        <v>30</v>
      </c>
      <c r="J48" s="22"/>
    </row>
    <row r="49" customFormat="false" ht="24.65" hidden="false" customHeight="true" outlineLevel="0" collapsed="false">
      <c r="A49" s="45"/>
      <c r="B49" s="74" t="s">
        <v>161</v>
      </c>
      <c r="C49" s="74"/>
      <c r="D49" s="74"/>
      <c r="E49" s="74"/>
      <c r="F49" s="74"/>
      <c r="G49" s="74"/>
      <c r="H49" s="44" t="n">
        <v>47</v>
      </c>
      <c r="I49" s="58" t="n">
        <v>2</v>
      </c>
      <c r="J49" s="22"/>
    </row>
    <row r="50" customFormat="false" ht="13.6" hidden="false" customHeight="true" outlineLevel="0" collapsed="false">
      <c r="A50" s="74" t="s">
        <v>168</v>
      </c>
      <c r="B50" s="74"/>
      <c r="C50" s="74"/>
      <c r="D50" s="74"/>
      <c r="E50" s="74"/>
      <c r="F50" s="74"/>
      <c r="G50" s="74"/>
      <c r="H50" s="74"/>
      <c r="I50" s="74"/>
      <c r="J50" s="22"/>
    </row>
    <row r="51" customFormat="false" ht="14.1" hidden="false" customHeight="true" outlineLevel="0" collapsed="false">
      <c r="A51" s="86" t="s">
        <v>169</v>
      </c>
      <c r="B51" s="86"/>
      <c r="C51" s="86"/>
      <c r="D51" s="86"/>
      <c r="E51" s="86"/>
      <c r="F51" s="86"/>
      <c r="G51" s="86"/>
      <c r="H51" s="104" t="n">
        <v>48</v>
      </c>
      <c r="I51" s="58" t="n">
        <v>3</v>
      </c>
      <c r="J51" s="22"/>
    </row>
    <row r="52" customFormat="false" ht="14.1" hidden="false" customHeight="true" outlineLevel="0" collapsed="false">
      <c r="A52" s="105" t="s">
        <v>170</v>
      </c>
      <c r="B52" s="105"/>
      <c r="C52" s="105"/>
      <c r="D52" s="105"/>
      <c r="E52" s="105"/>
      <c r="F52" s="105"/>
      <c r="G52" s="105"/>
      <c r="H52" s="104" t="n">
        <v>49</v>
      </c>
      <c r="I52" s="58" t="n">
        <v>2</v>
      </c>
      <c r="J52" s="22"/>
    </row>
    <row r="53" customFormat="false" ht="8.05" hidden="false" customHeight="true" outlineLevel="0" collapsed="false">
      <c r="A53" s="33"/>
      <c r="B53" s="33"/>
      <c r="C53" s="33"/>
      <c r="D53" s="33"/>
      <c r="E53" s="33"/>
      <c r="F53" s="33"/>
      <c r="G53" s="33"/>
      <c r="H53" s="33"/>
      <c r="I53" s="33"/>
    </row>
    <row r="54" customFormat="false" ht="15.6" hidden="false" customHeight="true" outlineLevel="0" collapsed="false">
      <c r="A54" s="106" t="s">
        <v>171</v>
      </c>
      <c r="B54" s="8"/>
      <c r="C54" s="8"/>
      <c r="D54" s="8"/>
      <c r="E54" s="8"/>
      <c r="F54" s="8"/>
      <c r="G54" s="8"/>
      <c r="H54" s="8"/>
      <c r="I54" s="8"/>
    </row>
    <row r="55" customFormat="false" ht="16.6" hidden="false" customHeight="true" outlineLevel="0" collapsed="false">
      <c r="A55" s="107" t="s">
        <v>172</v>
      </c>
      <c r="B55" s="107"/>
      <c r="C55" s="107"/>
      <c r="D55" s="107"/>
      <c r="E55" s="54" t="s">
        <v>173</v>
      </c>
      <c r="F55" s="54"/>
      <c r="G55" s="54"/>
      <c r="H55" s="54"/>
      <c r="I55" s="54"/>
      <c r="J55" s="22"/>
    </row>
    <row r="56" customFormat="false" ht="44.8" hidden="false" customHeight="true" outlineLevel="0" collapsed="false">
      <c r="A56" s="107"/>
      <c r="B56" s="107"/>
      <c r="C56" s="107"/>
      <c r="D56" s="107"/>
      <c r="E56" s="108" t="s">
        <v>174</v>
      </c>
      <c r="F56" s="108" t="s">
        <v>175</v>
      </c>
      <c r="G56" s="108" t="s">
        <v>176</v>
      </c>
      <c r="H56" s="108" t="s">
        <v>177</v>
      </c>
      <c r="I56" s="48" t="s">
        <v>178</v>
      </c>
      <c r="J56" s="22"/>
    </row>
    <row r="57" customFormat="false" ht="13.6" hidden="false" customHeight="true" outlineLevel="0" collapsed="false">
      <c r="A57" s="109" t="s">
        <v>179</v>
      </c>
      <c r="B57" s="109"/>
      <c r="C57" s="109"/>
      <c r="D57" s="109"/>
      <c r="E57" s="110" t="n">
        <f aca="false">E58+E61+E62+E63</f>
        <v>768</v>
      </c>
      <c r="F57" s="111" t="n">
        <f aca="false">F58+F61+F62+F63</f>
        <v>85</v>
      </c>
      <c r="G57" s="111" t="n">
        <f aca="false">G58+G61+G62+G63</f>
        <v>7</v>
      </c>
      <c r="H57" s="111" t="n">
        <f aca="false">H58+H61+H62+H63</f>
        <v>1</v>
      </c>
      <c r="I57" s="111" t="n">
        <f aca="false">I58+I61+I62+I63</f>
        <v>1</v>
      </c>
      <c r="J57" s="22"/>
    </row>
    <row r="58" customFormat="false" ht="13.6" hidden="false" customHeight="true" outlineLevel="0" collapsed="false">
      <c r="A58" s="77" t="s">
        <v>180</v>
      </c>
      <c r="B58" s="77"/>
      <c r="C58" s="77"/>
      <c r="D58" s="77"/>
      <c r="E58" s="58" t="n">
        <v>273</v>
      </c>
      <c r="F58" s="58" t="n">
        <v>35</v>
      </c>
      <c r="G58" s="58" t="n">
        <v>2</v>
      </c>
      <c r="H58" s="58" t="n">
        <v>1</v>
      </c>
      <c r="I58" s="58"/>
      <c r="J58" s="22"/>
    </row>
    <row r="59" customFormat="false" ht="13.6" hidden="false" customHeight="true" outlineLevel="0" collapsed="false">
      <c r="A59" s="112" t="s">
        <v>181</v>
      </c>
      <c r="B59" s="112"/>
      <c r="C59" s="112"/>
      <c r="D59" s="112"/>
      <c r="E59" s="58" t="n">
        <v>67</v>
      </c>
      <c r="F59" s="58" t="n">
        <v>32</v>
      </c>
      <c r="G59" s="58" t="n">
        <v>2</v>
      </c>
      <c r="H59" s="58" t="n">
        <v>1</v>
      </c>
      <c r="I59" s="58"/>
      <c r="J59" s="22"/>
    </row>
    <row r="60" customFormat="false" ht="13.6" hidden="false" customHeight="true" outlineLevel="0" collapsed="false">
      <c r="A60" s="112" t="s">
        <v>182</v>
      </c>
      <c r="B60" s="112"/>
      <c r="C60" s="112"/>
      <c r="D60" s="112"/>
      <c r="E60" s="58" t="n">
        <v>130</v>
      </c>
      <c r="F60" s="58" t="n">
        <v>3</v>
      </c>
      <c r="G60" s="58"/>
      <c r="H60" s="58"/>
      <c r="I60" s="58"/>
      <c r="J60" s="22"/>
    </row>
    <row r="61" customFormat="false" ht="13.6" hidden="false" customHeight="true" outlineLevel="0" collapsed="false">
      <c r="A61" s="77" t="s">
        <v>183</v>
      </c>
      <c r="B61" s="77"/>
      <c r="C61" s="77"/>
      <c r="D61" s="77"/>
      <c r="E61" s="58" t="n">
        <v>14</v>
      </c>
      <c r="F61" s="58"/>
      <c r="G61" s="58"/>
      <c r="H61" s="58"/>
      <c r="I61" s="58"/>
      <c r="J61" s="22"/>
    </row>
    <row r="62" customFormat="false" ht="13.6" hidden="false" customHeight="true" outlineLevel="0" collapsed="false">
      <c r="A62" s="77" t="s">
        <v>184</v>
      </c>
      <c r="B62" s="77"/>
      <c r="C62" s="77"/>
      <c r="D62" s="77"/>
      <c r="E62" s="58" t="n">
        <v>228</v>
      </c>
      <c r="F62" s="58" t="n">
        <v>46</v>
      </c>
      <c r="G62" s="58" t="n">
        <v>5</v>
      </c>
      <c r="H62" s="58"/>
      <c r="I62" s="58" t="n">
        <v>1</v>
      </c>
      <c r="J62" s="22"/>
    </row>
    <row r="63" customFormat="false" ht="13.6" hidden="false" customHeight="true" outlineLevel="0" collapsed="false">
      <c r="A63" s="77" t="s">
        <v>185</v>
      </c>
      <c r="B63" s="77"/>
      <c r="C63" s="77"/>
      <c r="D63" s="77"/>
      <c r="E63" s="58" t="n">
        <v>253</v>
      </c>
      <c r="F63" s="58" t="n">
        <v>4</v>
      </c>
      <c r="G63" s="58"/>
      <c r="H63" s="58"/>
      <c r="I63" s="58"/>
      <c r="J63" s="22"/>
    </row>
    <row r="64" customFormat="false" ht="12.6" hidden="false" customHeight="true" outlineLevel="0" collapsed="false">
      <c r="A64" s="33"/>
      <c r="B64" s="33"/>
      <c r="C64" s="33"/>
      <c r="D64" s="33"/>
      <c r="E64" s="33"/>
      <c r="F64" s="33"/>
      <c r="G64" s="33"/>
      <c r="H64" s="33"/>
      <c r="I64" s="33"/>
    </row>
    <row r="65" customFormat="false" ht="15.6" hidden="false" customHeight="true" outlineLevel="0" collapsed="false">
      <c r="A65" s="113" t="s">
        <v>186</v>
      </c>
      <c r="B65" s="113"/>
      <c r="C65" s="113"/>
      <c r="D65" s="113"/>
      <c r="E65" s="113"/>
      <c r="F65" s="113"/>
      <c r="G65" s="113"/>
      <c r="H65" s="113"/>
      <c r="I65" s="113"/>
    </row>
    <row r="66" customFormat="false" ht="24.15" hidden="false" customHeight="true" outlineLevel="0" collapsed="false">
      <c r="A66" s="45" t="s">
        <v>187</v>
      </c>
      <c r="B66" s="45"/>
      <c r="C66" s="45"/>
      <c r="D66" s="45"/>
      <c r="E66" s="45"/>
      <c r="F66" s="45" t="s">
        <v>76</v>
      </c>
      <c r="G66" s="114" t="s">
        <v>188</v>
      </c>
      <c r="H66" s="115"/>
      <c r="I66" s="116"/>
    </row>
    <row r="67" customFormat="false" ht="15.1" hidden="false" customHeight="true" outlineLevel="0" collapsed="false">
      <c r="A67" s="74" t="s">
        <v>179</v>
      </c>
      <c r="B67" s="74"/>
      <c r="C67" s="74"/>
      <c r="D67" s="74"/>
      <c r="E67" s="74"/>
      <c r="F67" s="117" t="n">
        <v>544</v>
      </c>
      <c r="G67" s="118" t="n">
        <v>3496739</v>
      </c>
      <c r="H67" s="115"/>
      <c r="I67" s="116"/>
    </row>
    <row r="68" customFormat="false" ht="12.6" hidden="false" customHeight="true" outlineLevel="0" collapsed="false">
      <c r="A68" s="104" t="s">
        <v>189</v>
      </c>
      <c r="B68" s="105" t="s">
        <v>190</v>
      </c>
      <c r="C68" s="105"/>
      <c r="D68" s="105"/>
      <c r="E68" s="105"/>
      <c r="F68" s="119" t="n">
        <v>292</v>
      </c>
      <c r="G68" s="120" t="n">
        <v>3197968</v>
      </c>
      <c r="H68" s="121"/>
      <c r="I68" s="122"/>
    </row>
    <row r="69" customFormat="false" ht="12.6" hidden="false" customHeight="true" outlineLevel="0" collapsed="false">
      <c r="A69" s="104"/>
      <c r="B69" s="105" t="s">
        <v>191</v>
      </c>
      <c r="C69" s="105"/>
      <c r="D69" s="105"/>
      <c r="E69" s="105"/>
      <c r="F69" s="119" t="n">
        <v>252</v>
      </c>
      <c r="G69" s="120" t="n">
        <v>298771</v>
      </c>
      <c r="H69" s="121"/>
      <c r="I69" s="122"/>
    </row>
    <row r="70" customFormat="false" ht="15.6" hidden="false" customHeight="true" outlineLevel="0" collapsed="false">
      <c r="A70" s="123" t="s">
        <v>192</v>
      </c>
      <c r="B70" s="112" t="s">
        <v>193</v>
      </c>
      <c r="C70" s="112"/>
      <c r="D70" s="112"/>
      <c r="E70" s="112"/>
      <c r="F70" s="124" t="n">
        <v>156</v>
      </c>
      <c r="G70" s="118" t="n">
        <v>64986</v>
      </c>
      <c r="H70" s="121"/>
      <c r="I70" s="122"/>
    </row>
    <row r="71" customFormat="false" ht="12.6" hidden="false" customHeight="true" outlineLevel="0" collapsed="false">
      <c r="A71" s="123"/>
      <c r="B71" s="125" t="s">
        <v>194</v>
      </c>
      <c r="C71" s="125"/>
      <c r="D71" s="125"/>
      <c r="E71" s="125"/>
      <c r="F71" s="119"/>
      <c r="G71" s="120"/>
      <c r="H71" s="11"/>
      <c r="I71" s="7"/>
    </row>
    <row r="72" customFormat="false" ht="12.6" hidden="false" customHeight="true" outlineLevel="0" collapsed="false">
      <c r="A72" s="33"/>
      <c r="B72" s="33"/>
      <c r="C72" s="33"/>
      <c r="D72" s="33"/>
      <c r="E72" s="33"/>
      <c r="F72" s="33"/>
      <c r="G72" s="33"/>
      <c r="H72" s="7"/>
      <c r="I72" s="7"/>
    </row>
    <row r="73" customFormat="false" ht="12.6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6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6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6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6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6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6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6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6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6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6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6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6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6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6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6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6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6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6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6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6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6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6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6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6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6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6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6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6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6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6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6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6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6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6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6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6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6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6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6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6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6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6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6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6" hidden="false" customHeight="true" outlineLevel="0" collapsed="false">
      <c r="A117" s="7"/>
    </row>
    <row r="118" customFormat="false" ht="12.6" hidden="false" customHeight="true" outlineLevel="0" collapsed="false">
      <c r="A118" s="7"/>
    </row>
    <row r="119" customFormat="false" ht="12.6" hidden="false" customHeight="true" outlineLevel="0" collapsed="false">
      <c r="A119" s="7"/>
    </row>
  </sheetData>
  <mergeCells count="80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5:D56"/>
    <mergeCell ref="E55:I55"/>
    <mergeCell ref="A57:D57"/>
    <mergeCell ref="A58:D58"/>
    <mergeCell ref="A59:D59"/>
    <mergeCell ref="A60:D60"/>
    <mergeCell ref="A61:D61"/>
    <mergeCell ref="A62:D62"/>
    <mergeCell ref="A63:D63"/>
    <mergeCell ref="A65:I65"/>
    <mergeCell ref="A66:E66"/>
    <mergeCell ref="A67:E67"/>
    <mergeCell ref="A68:A69"/>
    <mergeCell ref="B68:E68"/>
    <mergeCell ref="B69:E69"/>
    <mergeCell ref="A70:A71"/>
    <mergeCell ref="B70:E70"/>
    <mergeCell ref="B71:E7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&amp;LFEFF3668&amp;R4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63.03"/>
    <col collapsed="false" customWidth="true" hidden="false" outlineLevel="0" max="3" min="3" style="0" width="11.7"/>
    <col collapsed="false" customWidth="true" hidden="false" outlineLevel="0" max="4" min="4" style="0" width="15.98"/>
  </cols>
  <sheetData>
    <row r="1" customFormat="false" ht="18.1" hidden="false" customHeight="true" outlineLevel="0" collapsed="false">
      <c r="A1" s="126" t="s">
        <v>195</v>
      </c>
      <c r="B1" s="127"/>
      <c r="C1" s="127"/>
      <c r="D1" s="127"/>
    </row>
    <row r="2" customFormat="false" ht="25.6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65" hidden="false" customHeight="true" outlineLevel="0" collapsed="false">
      <c r="A3" s="74" t="s">
        <v>196</v>
      </c>
      <c r="B3" s="74"/>
      <c r="C3" s="44" t="n">
        <v>1</v>
      </c>
      <c r="D3" s="128" t="n">
        <f aca="false">IF('розділ 1 '!J46&lt;&gt;0,'розділ 1 '!K46*100/'розділ 1 '!J46,0)</f>
        <v>7.69230769230769</v>
      </c>
      <c r="E3" s="22"/>
    </row>
    <row r="4" customFormat="false" ht="18.1" hidden="false" customHeight="true" outlineLevel="0" collapsed="false">
      <c r="A4" s="44" t="s">
        <v>127</v>
      </c>
      <c r="B4" s="77" t="s">
        <v>197</v>
      </c>
      <c r="C4" s="44" t="n">
        <v>2</v>
      </c>
      <c r="D4" s="128" t="n">
        <f aca="false">IF('розділ 1 '!J16&lt;&gt;0,'розділ 1 '!K16*100/'розділ 1 '!J16,0)</f>
        <v>7.89473684210526</v>
      </c>
      <c r="E4" s="22"/>
    </row>
    <row r="5" customFormat="false" ht="18.1" hidden="false" customHeight="true" outlineLevel="0" collapsed="false">
      <c r="A5" s="44"/>
      <c r="B5" s="77" t="s">
        <v>198</v>
      </c>
      <c r="C5" s="44" t="n">
        <v>3</v>
      </c>
      <c r="D5" s="128" t="n">
        <f aca="false">IF('розділ 1 '!J25&lt;&gt;0,'розділ 1 '!K25*100/'розділ 1 '!J25,0)</f>
        <v>0</v>
      </c>
      <c r="E5" s="22"/>
    </row>
    <row r="6" customFormat="false" ht="18.1" hidden="false" customHeight="true" outlineLevel="0" collapsed="false">
      <c r="A6" s="44"/>
      <c r="B6" s="77" t="s">
        <v>199</v>
      </c>
      <c r="C6" s="44" t="n">
        <v>4</v>
      </c>
      <c r="D6" s="128" t="n">
        <f aca="false">IF('розділ 1 '!J40&lt;&gt;0,'розділ 1 '!K40*100/'розділ 1 '!J40,0)</f>
        <v>10.1694915254237</v>
      </c>
      <c r="E6" s="22"/>
    </row>
    <row r="7" customFormat="false" ht="18.1" hidden="false" customHeight="true" outlineLevel="0" collapsed="false">
      <c r="A7" s="44"/>
      <c r="B7" s="77" t="s">
        <v>200</v>
      </c>
      <c r="C7" s="44" t="n">
        <v>5</v>
      </c>
      <c r="D7" s="128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4" t="s">
        <v>201</v>
      </c>
      <c r="B8" s="74"/>
      <c r="C8" s="44" t="n">
        <v>6</v>
      </c>
      <c r="D8" s="128" t="n">
        <f aca="false">IF('розділ 1 '!F46&lt;&gt;0,'розділ 1 '!H46*100/'розділ 1 '!F46,0)</f>
        <v>104.358353510896</v>
      </c>
      <c r="E8" s="22"/>
    </row>
    <row r="9" customFormat="false" ht="18.1" hidden="false" customHeight="true" outlineLevel="0" collapsed="false">
      <c r="A9" s="74" t="s">
        <v>202</v>
      </c>
      <c r="B9" s="74"/>
      <c r="C9" s="44" t="n">
        <v>7</v>
      </c>
      <c r="D9" s="120" t="n">
        <f aca="false">IF('розділ 3'!I52&lt;&gt;0,'розділ 1 '!H46/'розділ 3'!I52,0)</f>
        <v>431</v>
      </c>
      <c r="E9" s="22"/>
    </row>
    <row r="10" customFormat="false" ht="25.65" hidden="false" customHeight="true" outlineLevel="0" collapsed="false">
      <c r="A10" s="74" t="s">
        <v>203</v>
      </c>
      <c r="B10" s="74"/>
      <c r="C10" s="44" t="n">
        <v>8</v>
      </c>
      <c r="D10" s="120" t="n">
        <f aca="false">IF('розділ 3'!I52&lt;&gt;0,'розділ 1 '!E46/'розділ 3'!I52,0)</f>
        <v>489.5</v>
      </c>
      <c r="E10" s="22"/>
    </row>
    <row r="11" customFormat="false" ht="16.6" hidden="false" customHeight="true" outlineLevel="0" collapsed="false">
      <c r="A11" s="74" t="s">
        <v>204</v>
      </c>
      <c r="B11" s="74"/>
      <c r="C11" s="44" t="n">
        <v>9</v>
      </c>
      <c r="D11" s="58" t="n">
        <v>41</v>
      </c>
      <c r="E11" s="22"/>
    </row>
    <row r="12" customFormat="false" ht="16.6" hidden="false" customHeight="true" outlineLevel="0" collapsed="false">
      <c r="A12" s="77" t="s">
        <v>180</v>
      </c>
      <c r="B12" s="77"/>
      <c r="C12" s="44" t="n">
        <v>10</v>
      </c>
      <c r="D12" s="58" t="n">
        <v>40</v>
      </c>
      <c r="E12" s="22"/>
    </row>
    <row r="13" customFormat="false" ht="16.6" hidden="false" customHeight="true" outlineLevel="0" collapsed="false">
      <c r="A13" s="112" t="s">
        <v>181</v>
      </c>
      <c r="B13" s="112"/>
      <c r="C13" s="44" t="n">
        <v>11</v>
      </c>
      <c r="D13" s="58" t="n">
        <v>103</v>
      </c>
      <c r="E13" s="22"/>
    </row>
    <row r="14" customFormat="false" ht="16.6" hidden="false" customHeight="true" outlineLevel="0" collapsed="false">
      <c r="A14" s="112" t="s">
        <v>182</v>
      </c>
      <c r="B14" s="112"/>
      <c r="C14" s="44" t="n">
        <v>12</v>
      </c>
      <c r="D14" s="58" t="n">
        <v>6</v>
      </c>
      <c r="E14" s="22"/>
    </row>
    <row r="15" customFormat="false" ht="16.6" hidden="false" customHeight="true" outlineLevel="0" collapsed="false">
      <c r="A15" s="77" t="s">
        <v>183</v>
      </c>
      <c r="B15" s="77"/>
      <c r="C15" s="44" t="n">
        <v>13</v>
      </c>
      <c r="D15" s="58" t="n">
        <v>37</v>
      </c>
      <c r="E15" s="22"/>
    </row>
    <row r="16" customFormat="false" ht="16.6" hidden="false" customHeight="true" outlineLevel="0" collapsed="false">
      <c r="A16" s="77" t="s">
        <v>184</v>
      </c>
      <c r="B16" s="77"/>
      <c r="C16" s="44" t="n">
        <v>14</v>
      </c>
      <c r="D16" s="58" t="n">
        <v>62</v>
      </c>
      <c r="E16" s="22"/>
    </row>
    <row r="17" customFormat="false" ht="16.6" hidden="false" customHeight="true" outlineLevel="0" collapsed="false">
      <c r="A17" s="77" t="s">
        <v>185</v>
      </c>
      <c r="B17" s="77"/>
      <c r="C17" s="44" t="n">
        <v>15</v>
      </c>
      <c r="D17" s="58" t="n">
        <v>20</v>
      </c>
      <c r="E17" s="129"/>
    </row>
    <row r="18" customFormat="false" ht="15.1" hidden="false" customHeight="true" outlineLevel="0" collapsed="false">
      <c r="A18" s="130"/>
      <c r="B18" s="130"/>
      <c r="C18" s="72"/>
      <c r="D18" s="72"/>
    </row>
    <row r="19" customFormat="false" ht="15.1" hidden="false" customHeight="true" outlineLevel="0" collapsed="false">
      <c r="A19" s="131"/>
      <c r="B19" s="131"/>
      <c r="C19" s="132"/>
      <c r="D19" s="132"/>
    </row>
    <row r="20" customFormat="false" ht="15.1" hidden="false" customHeight="true" outlineLevel="0" collapsed="false">
      <c r="A20" s="133" t="s">
        <v>205</v>
      </c>
      <c r="B20" s="133"/>
      <c r="C20" s="134" t="s">
        <v>206</v>
      </c>
      <c r="D20" s="134"/>
    </row>
    <row r="21" customFormat="false" ht="15.6" hidden="false" customHeight="true" outlineLevel="0" collapsed="false">
      <c r="A21" s="135"/>
      <c r="B21" s="136" t="s">
        <v>207</v>
      </c>
      <c r="C21" s="137" t="s">
        <v>208</v>
      </c>
      <c r="D21" s="137"/>
    </row>
    <row r="22" customFormat="false" ht="12.6" hidden="false" customHeight="true" outlineLevel="0" collapsed="false">
      <c r="A22" s="135"/>
      <c r="B22" s="135"/>
      <c r="C22" s="116"/>
      <c r="D22" s="116"/>
    </row>
    <row r="23" customFormat="false" ht="12.6" hidden="false" customHeight="true" outlineLevel="0" collapsed="false">
      <c r="A23" s="138" t="s">
        <v>209</v>
      </c>
      <c r="B23" s="135"/>
      <c r="C23" s="134" t="s">
        <v>210</v>
      </c>
      <c r="D23" s="134"/>
      <c r="G23" s="93"/>
    </row>
    <row r="24" customFormat="false" ht="15.6" hidden="false" customHeight="true" outlineLevel="0" collapsed="false">
      <c r="A24" s="139"/>
      <c r="B24" s="136" t="s">
        <v>207</v>
      </c>
      <c r="C24" s="137" t="s">
        <v>208</v>
      </c>
      <c r="D24" s="137"/>
    </row>
    <row r="25" customFormat="false" ht="12.6" hidden="false" customHeight="true" outlineLevel="0" collapsed="false">
      <c r="A25" s="140" t="s">
        <v>211</v>
      </c>
      <c r="B25" s="141"/>
      <c r="C25" s="142" t="s">
        <v>212</v>
      </c>
      <c r="D25" s="142"/>
    </row>
    <row r="26" customFormat="false" ht="12.6" hidden="false" customHeight="true" outlineLevel="0" collapsed="false">
      <c r="A26" s="143" t="s">
        <v>213</v>
      </c>
      <c r="B26" s="141"/>
      <c r="C26" s="144" t="s">
        <v>214</v>
      </c>
      <c r="D26" s="144"/>
    </row>
    <row r="27" customFormat="false" ht="12.6" hidden="false" customHeight="true" outlineLevel="0" collapsed="false">
      <c r="A27" s="140" t="s">
        <v>215</v>
      </c>
      <c r="B27" s="141"/>
      <c r="C27" s="144" t="s">
        <v>216</v>
      </c>
      <c r="D27" s="144"/>
    </row>
    <row r="28" customFormat="false" ht="15.6" hidden="false" customHeight="true" outlineLevel="0" collapsed="false">
      <c r="C28" s="72"/>
      <c r="D28" s="72"/>
    </row>
    <row r="29" customFormat="false" ht="12.6" hidden="false" customHeight="true" outlineLevel="0" collapsed="false">
      <c r="C29" s="145" t="s">
        <v>217</v>
      </c>
      <c r="D29" s="145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&amp;LFEFF3668&amp;R5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1-мзс_00470_3.2020</vt:lpwstr>
  </property>
  <property fmtid="{D5CDD505-2E9C-101B-9397-08002B2CF9AE}" pid="3" name="?????? ??">
    <vt:lpwstr>3.25.0.2464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FEFF3668</vt:lpwstr>
  </property>
  <property fmtid="{D5CDD505-2E9C-101B-9397-08002B2CF9AE}" pid="6" name="?.???? ???????">
    <vt:lpwstr>9D9D843D</vt:lpwstr>
  </property>
  <property fmtid="{D5CDD505-2E9C-101B-9397-08002B2CF9AE}" pid="7" name="?????? ???????">
    <vt:lpwstr>30.09.2020</vt:lpwstr>
  </property>
  <property fmtid="{D5CDD505-2E9C-101B-9397-08002B2CF9AE}" pid="8" name="??????">
    <vt:lpwstr>за дев'ять місяців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