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<sst xmlns="http://schemas.openxmlformats.org/spreadsheetml/2006/main" count="149" uniqueCount="128">
  <si>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</si>
  <si>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</si>
  <si>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2021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</si>
  <si>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</si>
  <si>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</si>
  <si>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</si>
  <si>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</si>
  <si>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</si>
  <si>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</si>
  <si>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</si>
  <si>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</si>
  <si>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</si>
  <si>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</si>
  <si>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</si>
  <si>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</si>
  <si>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</si>
  <si>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</si>
  <si>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</si>
  <si>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</si>
  <si>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</si>
  <si>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</si>
  <si>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</si>
  <si>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</si>
  <si>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</si>
  <si>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</si>
  <si>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</si>
  <si>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</si>
  <si>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</si>
  <si>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</si>
  <si>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</si>
  <si>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</si>
  <si>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</si>
  <si>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</si>
  <si>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</si>
  <si>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</si>
  <si>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</si>
  <si>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</si>
  <si>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</si>
  <si>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</si>
  <si>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</si>
  <si>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</si>
  <si>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</si>
  <si>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</si>
  <si>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</si>
  <si>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</si>
  <si>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</si>
  <si>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</si>
  <si>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</si>
  <si>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</si>
  <si>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</si>
  <si>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</si>
  <si>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</si>
  <si>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</si>
  <si>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</si>
  <si>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</si>
  <si>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</si>
  <si>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</si>
  <si>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</si>
  <si>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</si>
  <si>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</si>
  <si>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</si>
  <si>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</si>
  <si>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</si>
  <si>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</si>
  <si>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</si>
  <si>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</si>
  <si>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</si>
  <si>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</si>
  <si>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</si>
  <si>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</si>
  <si>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</si>
  <si>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</si>
  <si>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</si>
  <si>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</si>
  <si>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</si>
  <si>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</si>
  <si>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</si>
  <si>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</si>
  <si>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</si>
  <si>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</si>
  <si>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</si>
  <si>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</si>
  <si>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</si>
  <si>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</si>
  <si>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</si>
  <si>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</si>
  <si>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</si>
  <si>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</si>
  <si>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</si>
  <si>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</si>
  <si>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</si>
  <si>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</si>
  <si>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</si>
  <si>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</si>
  <si>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</si>
  <si>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</si>
  <si>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</si>
  <si>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</si>
  <si>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</si>
  <si>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</si>
  <si>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</si>
  <si>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</si>
  <si>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</si>
  <si>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</si>
  <si>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</si>
  <si>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</si>
  <si>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</si>
  <si>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</si>
  <si>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</si>
  <si>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</si>
  <si>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</si>
  <si>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</si>
  <si>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</si>
  <si>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</si>
  <si>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</si>
  <si>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</si>
  <si>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</si>
  <si>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</si>
  <si>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</si>
  <si>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</si>
  <si>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</si>
  <si>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</si>
  <si>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</si>
  <si>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</si>
  <si>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</si>
  <si>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</si>
  <si>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</si>
  <si>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2 липня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</si>
</sst>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3"/>
    <col collapsed="false" customWidth="true" hidden="false" outlineLevel="0" max="4" min="4" style="0" width="17.36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2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7" hidden="false" customHeight="true" outlineLevel="0" collapsed="false">
      <c r="E1" s="1" t="s">
        <v>0</v>
      </c>
    </row>
    <row r="3" customFormat="false" ht="3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7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7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7" hidden="false" customHeight="true" outlineLevel="0" collapsed="false">
      <c r="D6" s="6"/>
      <c r="E6" s="7" t="s">
        <v>3</v>
      </c>
      <c r="F6" s="6"/>
    </row>
    <row r="7" customFormat="false" ht="12.7" hidden="false" customHeight="true" outlineLevel="0" collapsed="false">
      <c r="E7" s="8"/>
      <c r="F7" s="9"/>
      <c r="G7" s="9"/>
      <c r="H7" s="9"/>
    </row>
    <row r="8" customFormat="false" ht="12.7" hidden="false" customHeight="true" outlineLevel="0" collapsed="false">
      <c r="E8" s="8"/>
      <c r="F8" s="9"/>
      <c r="G8" s="9"/>
      <c r="H8" s="9"/>
    </row>
    <row r="9" customFormat="false" ht="12.7" hidden="false" customHeight="true" outlineLevel="0" collapsed="false">
      <c r="B9" s="10"/>
      <c r="C9" s="10"/>
      <c r="D9" s="10"/>
      <c r="E9" s="10"/>
    </row>
    <row r="10" customFormat="false" ht="12.7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7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8.0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7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2.7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2.7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2.7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2.7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2.7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2.7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2.7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2.7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2.7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2.7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2.7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7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2.7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2.7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2.7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2.7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2.7" hidden="false" customHeight="true" outlineLevel="0" collapsed="false">
      <c r="B30" s="39"/>
      <c r="C30" s="39"/>
      <c r="D30" s="39"/>
      <c r="E30" s="39"/>
    </row>
    <row r="31" customFormat="false" ht="12.7" hidden="false" customHeight="true" outlineLevel="0" collapsed="false">
      <c r="B31" s="9"/>
      <c r="C31" s="9"/>
      <c r="D31" s="9"/>
      <c r="E31" s="9"/>
    </row>
    <row r="32" customFormat="false" ht="12.7" hidden="false" customHeight="true" outlineLevel="0" collapsed="false">
      <c r="B32" s="9"/>
      <c r="C32" s="9"/>
      <c r="D32" s="9"/>
      <c r="E32" s="9"/>
    </row>
    <row r="34" customFormat="false" ht="12.7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7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2.7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7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2.7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2.7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2.7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2.7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2.7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2.7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7" hidden="false" customHeight="true" outlineLevel="0" collapsed="false">
      <c r="A44" s="11"/>
      <c r="B44" s="44" t="n">
        <v>107</v>
      </c>
      <c r="C44" s="44"/>
      <c r="D44" s="44"/>
      <c r="E44" s="44"/>
      <c r="F44" s="44"/>
      <c r="G44" s="44"/>
      <c r="H44" s="44"/>
      <c r="I44" s="13"/>
    </row>
    <row r="45" customFormat="false" ht="12.7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2.7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2.7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&amp;L1D21829B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3.88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3"/>
    <col collapsed="false" customWidth="true" hidden="false" outlineLevel="0" max="5" min="5" style="0" width="16.67"/>
    <col collapsed="false" customWidth="true" hidden="false" outlineLevel="0" max="6" min="6" style="0" width="19.3"/>
    <col collapsed="false" customWidth="true" hidden="false" outlineLevel="0" max="7" min="7" style="0" width="14.04"/>
    <col collapsed="false" customWidth="true" hidden="false" outlineLevel="0" max="8" min="8" style="0" width="15.42"/>
    <col collapsed="false" customWidth="true" hidden="false" outlineLevel="0" max="9" min="9" style="0" width="15.18"/>
    <col collapsed="false" customWidth="true" hidden="false" outlineLevel="0" max="10" min="10" style="0" width="16.9"/>
    <col collapsed="false" customWidth="true" hidden="false" outlineLevel="0" max="11" min="11" style="0" width="14.73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7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4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8.1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198</v>
      </c>
      <c r="D6" s="61" t="n">
        <f aca="false">SUM(D7,D10,D13,D14,D15,D21,D24,D25,D18,D19,D20)</f>
        <v>177621.33</v>
      </c>
      <c r="E6" s="61" t="n">
        <f aca="false">SUM(E7,E10,E13,E14,E15,E21,E24,E25,E18,E19,E20)</f>
        <v>166</v>
      </c>
      <c r="F6" s="61" t="n">
        <f aca="false">SUM(F7,F10,F13,F14,F15,F21,F24,F25,F18,F19,F20)</f>
        <v>148782.44</v>
      </c>
      <c r="G6" s="61" t="n">
        <f aca="false">SUM(G7,G10,G13,G14,G15,G21,G24,G25,G18,G19,G20)</f>
        <v>4</v>
      </c>
      <c r="H6" s="61" t="n">
        <f aca="false">SUM(H7,H10,H13,H14,H15,H21,H24,H25,H18,H19,H20)</f>
        <v>12925.99</v>
      </c>
      <c r="I6" s="61" t="n">
        <f aca="false">SUM(I7,I10,I13,I14,I15,I21,I24,I25,I18,I19,I20)</f>
        <v>20</v>
      </c>
      <c r="J6" s="61" t="n">
        <f aca="false">SUM(J7,J10,J13,J14,J15,J21,J24,J25,J18,J19,J20)</f>
        <v>12653.29</v>
      </c>
      <c r="K6" s="61" t="n">
        <f aca="false">SUM(K7,K10,K13,K14,K15,K21,K24,K25,K18,K19,K20)</f>
        <v>27</v>
      </c>
      <c r="L6" s="61" t="n">
        <f aca="false">SUM(L7,L10,L13,L14,L15,L21,L24,L25,L18,L19,L20)</f>
        <v>25906.88</v>
      </c>
      <c r="M6" s="23"/>
    </row>
    <row r="7" customFormat="false" ht="16.3" hidden="false" customHeight="true" outlineLevel="0" collapsed="false">
      <c r="A7" s="59" t="n">
        <v>2</v>
      </c>
      <c r="B7" s="62" t="s">
        <v>50</v>
      </c>
      <c r="C7" s="63" t="n">
        <v>65</v>
      </c>
      <c r="D7" s="63" t="n">
        <v>116671.83</v>
      </c>
      <c r="E7" s="63" t="n">
        <v>48</v>
      </c>
      <c r="F7" s="63" t="n">
        <v>94710.66</v>
      </c>
      <c r="G7" s="63" t="n">
        <v>4</v>
      </c>
      <c r="H7" s="63" t="n">
        <v>12925.99</v>
      </c>
      <c r="I7" s="63" t="n">
        <v>11</v>
      </c>
      <c r="J7" s="63" t="n">
        <v>9962.89</v>
      </c>
      <c r="K7" s="63" t="n">
        <v>17</v>
      </c>
      <c r="L7" s="63" t="n">
        <v>20231.88</v>
      </c>
      <c r="M7" s="23"/>
    </row>
    <row r="8" customFormat="false" ht="16.3" hidden="false" customHeight="true" outlineLevel="0" collapsed="false">
      <c r="A8" s="59" t="n">
        <v>3</v>
      </c>
      <c r="B8" s="64" t="s">
        <v>51</v>
      </c>
      <c r="C8" s="63" t="n">
        <v>26</v>
      </c>
      <c r="D8" s="63" t="n">
        <v>59055.06</v>
      </c>
      <c r="E8" s="63" t="n">
        <v>24</v>
      </c>
      <c r="F8" s="63" t="n">
        <v>53631.55</v>
      </c>
      <c r="G8" s="63" t="n">
        <v>3</v>
      </c>
      <c r="H8" s="63" t="n">
        <v>4467</v>
      </c>
      <c r="I8" s="63"/>
      <c r="J8" s="63"/>
      <c r="K8" s="63" t="n">
        <v>1</v>
      </c>
      <c r="L8" s="63" t="n">
        <v>2270</v>
      </c>
      <c r="M8" s="23"/>
    </row>
    <row r="9" customFormat="false" ht="16.3" hidden="false" customHeight="true" outlineLevel="0" collapsed="false">
      <c r="A9" s="59" t="n">
        <v>4</v>
      </c>
      <c r="B9" s="64" t="s">
        <v>52</v>
      </c>
      <c r="C9" s="63" t="n">
        <v>39</v>
      </c>
      <c r="D9" s="63" t="n">
        <v>57616.77</v>
      </c>
      <c r="E9" s="63" t="n">
        <v>24</v>
      </c>
      <c r="F9" s="63" t="n">
        <v>41079.11</v>
      </c>
      <c r="G9" s="63" t="n">
        <v>1</v>
      </c>
      <c r="H9" s="63" t="n">
        <v>8458.99</v>
      </c>
      <c r="I9" s="63" t="n">
        <v>11</v>
      </c>
      <c r="J9" s="63" t="n">
        <v>9962.89</v>
      </c>
      <c r="K9" s="63" t="n">
        <v>16</v>
      </c>
      <c r="L9" s="63" t="n">
        <v>17961.88</v>
      </c>
      <c r="M9" s="23"/>
    </row>
    <row r="10" customFormat="false" ht="19.3" hidden="false" customHeight="true" outlineLevel="0" collapsed="false">
      <c r="A10" s="59" t="n">
        <v>5</v>
      </c>
      <c r="B10" s="62" t="s">
        <v>53</v>
      </c>
      <c r="C10" s="63" t="n">
        <v>23</v>
      </c>
      <c r="D10" s="63" t="n">
        <v>22246</v>
      </c>
      <c r="E10" s="63" t="n">
        <v>20</v>
      </c>
      <c r="F10" s="63" t="n">
        <v>17235.8</v>
      </c>
      <c r="G10" s="63"/>
      <c r="H10" s="63"/>
      <c r="I10" s="63"/>
      <c r="J10" s="63"/>
      <c r="K10" s="63" t="n">
        <v>2</v>
      </c>
      <c r="L10" s="63" t="n">
        <v>3178</v>
      </c>
      <c r="M10" s="23"/>
    </row>
    <row r="11" customFormat="false" ht="19.3" hidden="false" customHeight="true" outlineLevel="0" collapsed="false">
      <c r="A11" s="59" t="n">
        <v>6</v>
      </c>
      <c r="B11" s="64" t="s">
        <v>54</v>
      </c>
      <c r="C11" s="63" t="n">
        <v>1</v>
      </c>
      <c r="D11" s="63" t="n">
        <v>2270</v>
      </c>
      <c r="E11" s="63"/>
      <c r="F11" s="63"/>
      <c r="G11" s="63"/>
      <c r="H11" s="63"/>
      <c r="I11" s="63"/>
      <c r="J11" s="63"/>
      <c r="K11" s="63" t="n">
        <v>1</v>
      </c>
      <c r="L11" s="63" t="n">
        <v>2270</v>
      </c>
      <c r="M11" s="23"/>
    </row>
    <row r="12" customFormat="false" ht="19.3" hidden="false" customHeight="true" outlineLevel="0" collapsed="false">
      <c r="A12" s="59" t="n">
        <v>7</v>
      </c>
      <c r="B12" s="64" t="s">
        <v>55</v>
      </c>
      <c r="C12" s="63" t="n">
        <v>22</v>
      </c>
      <c r="D12" s="63" t="n">
        <v>19976</v>
      </c>
      <c r="E12" s="63" t="n">
        <v>20</v>
      </c>
      <c r="F12" s="63" t="n">
        <v>17235.8</v>
      </c>
      <c r="G12" s="63"/>
      <c r="H12" s="63"/>
      <c r="I12" s="63"/>
      <c r="J12" s="63"/>
      <c r="K12" s="63" t="n">
        <v>1</v>
      </c>
      <c r="L12" s="63" t="n">
        <v>908</v>
      </c>
      <c r="M12" s="23"/>
    </row>
    <row r="13" customFormat="false" ht="15.1" hidden="false" customHeight="true" outlineLevel="0" collapsed="false">
      <c r="A13" s="59" t="n">
        <v>8</v>
      </c>
      <c r="B13" s="62" t="s">
        <v>56</v>
      </c>
      <c r="C13" s="63" t="n">
        <v>15</v>
      </c>
      <c r="D13" s="63" t="n">
        <v>13620</v>
      </c>
      <c r="E13" s="63" t="n">
        <v>13</v>
      </c>
      <c r="F13" s="63" t="n">
        <v>12711</v>
      </c>
      <c r="G13" s="63"/>
      <c r="H13" s="63"/>
      <c r="I13" s="63" t="n">
        <v>1</v>
      </c>
      <c r="J13" s="63" t="n">
        <v>908</v>
      </c>
      <c r="K13" s="63" t="n">
        <v>1</v>
      </c>
      <c r="L13" s="63" t="n">
        <v>908</v>
      </c>
      <c r="M13" s="23"/>
    </row>
    <row r="14" customFormat="false" ht="15.7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45" hidden="false" customHeight="true" outlineLevel="0" collapsed="false">
      <c r="A15" s="59" t="n">
        <v>10</v>
      </c>
      <c r="B15" s="62" t="s">
        <v>58</v>
      </c>
      <c r="C15" s="63" t="n">
        <v>16</v>
      </c>
      <c r="D15" s="63" t="n">
        <v>7264</v>
      </c>
      <c r="E15" s="63" t="n">
        <v>16</v>
      </c>
      <c r="F15" s="63" t="n">
        <v>7701.8</v>
      </c>
      <c r="G15" s="63"/>
      <c r="H15" s="63"/>
      <c r="I15" s="63"/>
      <c r="J15" s="63"/>
      <c r="K15" s="63"/>
      <c r="L15" s="63"/>
      <c r="M15" s="23"/>
    </row>
    <row r="16" customFormat="false" ht="21.15" hidden="false" customHeight="true" outlineLevel="0" collapsed="false">
      <c r="A16" s="59" t="n">
        <v>11</v>
      </c>
      <c r="B16" s="64" t="s">
        <v>54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23"/>
    </row>
    <row r="17" customFormat="false" ht="21.15" hidden="false" customHeight="true" outlineLevel="0" collapsed="false">
      <c r="A17" s="59" t="n">
        <v>12</v>
      </c>
      <c r="B17" s="64" t="s">
        <v>55</v>
      </c>
      <c r="C17" s="63" t="n">
        <v>16</v>
      </c>
      <c r="D17" s="63" t="n">
        <v>7264</v>
      </c>
      <c r="E17" s="63" t="n">
        <v>16</v>
      </c>
      <c r="F17" s="63" t="n">
        <v>7701.8</v>
      </c>
      <c r="G17" s="63"/>
      <c r="H17" s="63"/>
      <c r="I17" s="63"/>
      <c r="J17" s="63"/>
      <c r="K17" s="63"/>
      <c r="L17" s="63"/>
      <c r="M17" s="23"/>
    </row>
    <row r="18" customFormat="false" ht="21.15" hidden="false" customHeight="true" outlineLevel="0" collapsed="false">
      <c r="A18" s="59" t="n">
        <v>13</v>
      </c>
      <c r="B18" s="65" t="s">
        <v>59</v>
      </c>
      <c r="C18" s="63" t="n">
        <v>78</v>
      </c>
      <c r="D18" s="63" t="n">
        <v>17706</v>
      </c>
      <c r="E18" s="63" t="n">
        <v>68</v>
      </c>
      <c r="F18" s="63" t="n">
        <v>16309.68</v>
      </c>
      <c r="G18" s="63"/>
      <c r="H18" s="63"/>
      <c r="I18" s="63" t="n">
        <v>8</v>
      </c>
      <c r="J18" s="63" t="n">
        <v>1782.4</v>
      </c>
      <c r="K18" s="63" t="n">
        <v>7</v>
      </c>
      <c r="L18" s="63" t="n">
        <v>1589</v>
      </c>
      <c r="M18" s="23"/>
    </row>
    <row r="19" customFormat="false" ht="21.15" hidden="false" customHeight="true" outlineLevel="0" collapsed="false">
      <c r="A19" s="59" t="n">
        <v>14</v>
      </c>
      <c r="B19" s="65" t="s">
        <v>60</v>
      </c>
      <c r="C19" s="63" t="n">
        <v>1</v>
      </c>
      <c r="D19" s="63" t="n">
        <v>113.5</v>
      </c>
      <c r="E19" s="63" t="n">
        <v>1</v>
      </c>
      <c r="F19" s="63" t="n">
        <v>113.5</v>
      </c>
      <c r="G19" s="63"/>
      <c r="H19" s="63"/>
      <c r="I19" s="63"/>
      <c r="J19" s="63"/>
      <c r="K19" s="63"/>
      <c r="L19" s="63"/>
      <c r="M19" s="23"/>
    </row>
    <row r="20" customFormat="false" ht="29.6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3.8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55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7.1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2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55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55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7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8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3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2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2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7.8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2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5</v>
      </c>
      <c r="D39" s="61" t="n">
        <f aca="false">SUM(D40,D47,D48,D49)</f>
        <v>4540</v>
      </c>
      <c r="E39" s="61" t="n">
        <f aca="false">SUM(E40,E47,E48,E49)</f>
        <v>5</v>
      </c>
      <c r="F39" s="61" t="n">
        <f aca="false">SUM(F40,F47,F48,F49)</f>
        <v>2270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0</v>
      </c>
      <c r="L39" s="61" t="n">
        <f aca="false">SUM(L40,L47,L48,L49)</f>
        <v>0</v>
      </c>
      <c r="M39" s="23"/>
    </row>
    <row r="40" customFormat="false" ht="20.55" hidden="false" customHeight="true" outlineLevel="0" collapsed="false">
      <c r="A40" s="59" t="n">
        <v>35</v>
      </c>
      <c r="B40" s="62" t="s">
        <v>76</v>
      </c>
      <c r="C40" s="63" t="n">
        <f aca="false">SUM(C41,C44)</f>
        <v>5</v>
      </c>
      <c r="D40" s="63" t="n">
        <f aca="false">SUM(D41,D44)</f>
        <v>4540</v>
      </c>
      <c r="E40" s="63" t="n">
        <f aca="false">SUM(E41,E44)</f>
        <v>5</v>
      </c>
      <c r="F40" s="63" t="n">
        <f aca="false">SUM(F41,F44)</f>
        <v>2270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0</v>
      </c>
      <c r="L40" s="63" t="n">
        <f aca="false">SUM(L41,L44)</f>
        <v>0</v>
      </c>
      <c r="M40" s="23"/>
    </row>
    <row r="41" customFormat="false" ht="19.3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3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3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5" hidden="false" customHeight="true" outlineLevel="0" collapsed="false">
      <c r="A44" s="59" t="n">
        <v>39</v>
      </c>
      <c r="B44" s="62" t="s">
        <v>79</v>
      </c>
      <c r="C44" s="63" t="n">
        <v>5</v>
      </c>
      <c r="D44" s="63" t="n">
        <v>4540</v>
      </c>
      <c r="E44" s="63" t="n">
        <v>5</v>
      </c>
      <c r="F44" s="63" t="n">
        <v>2270</v>
      </c>
      <c r="G44" s="63"/>
      <c r="H44" s="63"/>
      <c r="I44" s="63"/>
      <c r="J44" s="63"/>
      <c r="K44" s="63"/>
      <c r="L44" s="63"/>
      <c r="M44" s="23"/>
    </row>
    <row r="45" customFormat="false" ht="30.2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5" hidden="false" customHeight="true" outlineLevel="0" collapsed="false">
      <c r="A46" s="59" t="n">
        <v>41</v>
      </c>
      <c r="B46" s="64" t="s">
        <v>55</v>
      </c>
      <c r="C46" s="63" t="n">
        <v>5</v>
      </c>
      <c r="D46" s="63" t="n">
        <v>4540</v>
      </c>
      <c r="E46" s="63" t="n">
        <v>5</v>
      </c>
      <c r="F46" s="63" t="n">
        <v>2270</v>
      </c>
      <c r="G46" s="63"/>
      <c r="H46" s="63"/>
      <c r="I46" s="63"/>
      <c r="J46" s="63"/>
      <c r="K46" s="63"/>
      <c r="L46" s="63"/>
      <c r="M46" s="23"/>
    </row>
    <row r="47" customFormat="false" ht="45.3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2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3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75" hidden="false" customHeight="true" outlineLevel="0" collapsed="false">
      <c r="A50" s="59" t="n">
        <v>45</v>
      </c>
      <c r="B50" s="60" t="s">
        <v>84</v>
      </c>
      <c r="C50" s="61" t="n">
        <f aca="false">SUM(C51:C54)</f>
        <v>8</v>
      </c>
      <c r="D50" s="61" t="n">
        <f aca="false">SUM(D51:D54)</f>
        <v>95.34</v>
      </c>
      <c r="E50" s="61" t="n">
        <f aca="false">SUM(E51:E54)</f>
        <v>8</v>
      </c>
      <c r="F50" s="61" t="n">
        <f aca="false">SUM(F51:F54)</f>
        <v>108.76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0</v>
      </c>
      <c r="J50" s="61" t="n">
        <f aca="false">SUM(J51:J54)</f>
        <v>0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8.7" hidden="false" customHeight="true" outlineLevel="0" collapsed="false">
      <c r="A51" s="59" t="n">
        <v>46</v>
      </c>
      <c r="B51" s="62" t="s">
        <v>85</v>
      </c>
      <c r="C51" s="63" t="n">
        <v>5</v>
      </c>
      <c r="D51" s="63" t="n">
        <v>61.29</v>
      </c>
      <c r="E51" s="63" t="n">
        <v>5</v>
      </c>
      <c r="F51" s="63" t="n">
        <v>61.09</v>
      </c>
      <c r="G51" s="63"/>
      <c r="H51" s="63"/>
      <c r="I51" s="63"/>
      <c r="J51" s="63"/>
      <c r="K51" s="63"/>
      <c r="L51" s="63"/>
      <c r="M51" s="23"/>
    </row>
    <row r="52" customFormat="false" ht="27.15" hidden="false" customHeight="true" outlineLevel="0" collapsed="false">
      <c r="A52" s="59" t="n">
        <v>47</v>
      </c>
      <c r="B52" s="62" t="s">
        <v>86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23"/>
    </row>
    <row r="53" customFormat="false" ht="76.1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15" hidden="false" customHeight="true" outlineLevel="0" collapsed="false">
      <c r="A54" s="59" t="n">
        <v>49</v>
      </c>
      <c r="B54" s="62" t="s">
        <v>88</v>
      </c>
      <c r="C54" s="63" t="n">
        <v>3</v>
      </c>
      <c r="D54" s="63" t="n">
        <v>34.05</v>
      </c>
      <c r="E54" s="63" t="n">
        <v>3</v>
      </c>
      <c r="F54" s="63" t="n">
        <v>47.67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88</v>
      </c>
      <c r="D55" s="61" t="n">
        <v>39952</v>
      </c>
      <c r="E55" s="61" t="n">
        <v>24</v>
      </c>
      <c r="F55" s="61" t="n">
        <v>10953.4</v>
      </c>
      <c r="G55" s="61"/>
      <c r="H55" s="61"/>
      <c r="I55" s="61" t="n">
        <v>88</v>
      </c>
      <c r="J55" s="61" t="n">
        <v>39851.2</v>
      </c>
      <c r="K55" s="61"/>
      <c r="L55" s="61"/>
      <c r="M55" s="23"/>
    </row>
    <row r="56" customFormat="false" ht="15.1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299</v>
      </c>
      <c r="D56" s="61" t="n">
        <f aca="false">SUM(D6,D28,D39,D50,D55)</f>
        <v>222208.67</v>
      </c>
      <c r="E56" s="61" t="n">
        <f aca="false">SUM(E6,E28,E39,E50,E55)</f>
        <v>203</v>
      </c>
      <c r="F56" s="61" t="n">
        <f aca="false">SUM(F6,F28,F39,F50,F55)</f>
        <v>162114.6</v>
      </c>
      <c r="G56" s="61" t="n">
        <f aca="false">SUM(G6,G28,G39,G50,G55)</f>
        <v>4</v>
      </c>
      <c r="H56" s="61" t="n">
        <f aca="false">SUM(H6,H28,H39,H50,H55)</f>
        <v>12925.99</v>
      </c>
      <c r="I56" s="61" t="n">
        <f aca="false">SUM(I6,I28,I39,I50,I55)</f>
        <v>108</v>
      </c>
      <c r="J56" s="61" t="n">
        <f aca="false">SUM(J6,J28,J39,J50,J55)</f>
        <v>52504.49</v>
      </c>
      <c r="K56" s="61" t="n">
        <f aca="false">SUM(K6,K28,K39,K50,K55)</f>
        <v>27</v>
      </c>
      <c r="L56" s="61" t="n">
        <f aca="false">SUM(L6,L28,L39,L50,L55)</f>
        <v>25906.88</v>
      </c>
      <c r="M56" s="23"/>
    </row>
    <row r="57" customFormat="false" ht="12.1" hidden="false" customHeight="tru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2.7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2.7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2.7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&amp;L1D21829B&amp;CФорма № 10, Підрозділ: Березнегуватський районний суд Миколаївської області,
 Початок періоду: 01.01.2021, Кінець періоду: 30.06.2021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71.85"/>
    <col collapsed="false" customWidth="true" hidden="false" outlineLevel="0" max="3" min="3" style="0" width="15.42"/>
    <col collapsed="false" customWidth="true" hidden="false" outlineLevel="0" max="4" min="4" style="0" width="17.59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7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2.7" hidden="false" customHeight="true" outlineLevel="0" collapsed="false">
      <c r="A2" s="74"/>
      <c r="B2" s="75"/>
      <c r="C2" s="75"/>
      <c r="D2" s="75"/>
      <c r="E2" s="74"/>
      <c r="F2" s="74"/>
    </row>
    <row r="3" customFormat="false" ht="44.7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8.1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27</v>
      </c>
      <c r="F4" s="78" t="n">
        <f aca="false">SUM(F5:F25)</f>
        <v>25906.88</v>
      </c>
      <c r="G4" s="23"/>
    </row>
    <row r="5" customFormat="false" ht="20.55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1</v>
      </c>
      <c r="F5" s="80" t="n">
        <v>4341.88</v>
      </c>
      <c r="G5" s="23"/>
    </row>
    <row r="6" customFormat="false" ht="29" hidden="false" customHeight="true" outlineLevel="0" collapsed="false">
      <c r="A6" s="59" t="n">
        <v>3</v>
      </c>
      <c r="B6" s="79" t="s">
        <v>95</v>
      </c>
      <c r="C6" s="79"/>
      <c r="D6" s="79"/>
      <c r="E6" s="80"/>
      <c r="F6" s="80"/>
      <c r="G6" s="23"/>
    </row>
    <row r="7" customFormat="false" ht="42.85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13</v>
      </c>
      <c r="F7" s="80" t="n">
        <v>8399</v>
      </c>
      <c r="G7" s="23"/>
    </row>
    <row r="8" customFormat="false" ht="41.6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2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55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1</v>
      </c>
      <c r="F10" s="80" t="n">
        <v>908</v>
      </c>
      <c r="G10" s="23"/>
    </row>
    <row r="11" customFormat="false" ht="23.55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1</v>
      </c>
      <c r="F11" s="80" t="n">
        <v>2270</v>
      </c>
      <c r="G11" s="23"/>
    </row>
    <row r="12" customFormat="false" ht="29.6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55" hidden="false" customHeight="true" outlineLevel="0" collapsed="false">
      <c r="A13" s="59" t="n">
        <v>10</v>
      </c>
      <c r="B13" s="79" t="s">
        <v>102</v>
      </c>
      <c r="C13" s="79"/>
      <c r="D13" s="79"/>
      <c r="E13" s="80"/>
      <c r="F13" s="80"/>
      <c r="G13" s="23"/>
    </row>
    <row r="14" customFormat="false" ht="25.35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9</v>
      </c>
      <c r="F14" s="80" t="n">
        <v>8172</v>
      </c>
      <c r="G14" s="23"/>
    </row>
    <row r="15" customFormat="false" ht="20.55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2" hidden="false" customHeight="true" outlineLevel="0" collapsed="false">
      <c r="A16" s="59" t="n">
        <v>13</v>
      </c>
      <c r="B16" s="79" t="s">
        <v>105</v>
      </c>
      <c r="C16" s="79"/>
      <c r="D16" s="79"/>
      <c r="E16" s="80" t="n">
        <v>1</v>
      </c>
      <c r="F16" s="80" t="n">
        <v>908</v>
      </c>
      <c r="G16" s="23"/>
    </row>
    <row r="17" customFormat="false" ht="20.55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</v>
      </c>
      <c r="F17" s="80" t="n">
        <v>908</v>
      </c>
      <c r="G17" s="23"/>
    </row>
    <row r="18" customFormat="false" ht="27.15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4.9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95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3.2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6.15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8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4.9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4.9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2.7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3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5.7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2.8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8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2.8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2.7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2.7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&amp;L1D21829B&amp;CФорма № 10, Підрозділ: Березнегуватський районний суд Миколаївської області,
 Початок періоду: 01.01.2021, Кінець періоду: 30.06.2021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10_00470_2.2021</vt:lpwstr>
  </property>
  <property fmtid="{D5CDD505-2E9C-101B-9397-08002B2CF9AE}" pid="3" name="?????? ??">
    <vt:lpwstr>3.26.0.1578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1D21829B</vt:lpwstr>
  </property>
  <property fmtid="{D5CDD505-2E9C-101B-9397-08002B2CF9AE}" pid="6" name="?.???? ???????">
    <vt:lpwstr>82B2914C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